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SN\Kuratóriumi anyagok\KU_24_03_14_új_pályázati_felhívás\"/>
    </mc:Choice>
  </mc:AlternateContent>
  <xr:revisionPtr revIDLastSave="0" documentId="13_ncr:1_{37279ED1-386B-4463-ACB9-9AC502407D19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08" yWindow="-108" windowWidth="23256" windowHeight="12576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1" l="1"/>
  <c r="F76" i="1"/>
  <c r="B47" i="1" l="1"/>
  <c r="B48" i="1" s="1"/>
  <c r="B49" i="1" s="1"/>
  <c r="B50" i="1"/>
  <c r="L28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<sst xmlns="http://schemas.openxmlformats.org/spreadsheetml/2006/main" count="53" uniqueCount="52">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</sst>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E28" sqref="E28:H28"/>
    </sheetView>
  </sheetViews>
  <sheetFormatPr defaultColWidth="0" defaultRowHeight="14.4" zeroHeight="1" x14ac:dyDescent="0.3"/>
  <cols>
    <col min="1" max="1" width="4.77734375" customWidth="1"/>
    <col min="2" max="4" width="9.21875" customWidth="1"/>
    <col min="5" max="5" width="11.21875" customWidth="1"/>
    <col min="6" max="6" width="7.77734375" customWidth="1"/>
    <col min="7" max="7" width="2" customWidth="1"/>
    <col min="8" max="9" width="9.21875" customWidth="1"/>
    <col min="10" max="10" width="3.77734375" customWidth="1"/>
    <col min="11" max="11" width="13.77734375" customWidth="1"/>
    <col min="12" max="12" width="7.5546875" customWidth="1"/>
    <col min="13" max="14" width="1.5546875" customWidth="1"/>
    <col min="15" max="16384" width="9.21875" hidden="1"/>
  </cols>
  <sheetData>
    <row r="1" spans="1:13" ht="42.75" customHeight="1" x14ac:dyDescent="0.3">
      <c r="A1" s="3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3"/>
    </row>
    <row r="2" spans="1:13" ht="8.2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3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3">
      <c r="A4" s="43" t="s">
        <v>7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3"/>
    </row>
    <row r="5" spans="1:13" ht="2.1" customHeight="1" x14ac:dyDescent="0.3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3">
      <c r="A6" s="43" t="s">
        <v>19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3"/>
    </row>
    <row r="7" spans="1:13" ht="2.1" customHeight="1" x14ac:dyDescent="0.3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3">
      <c r="A8" s="43" t="s">
        <v>20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3"/>
    </row>
    <row r="9" spans="1:13" ht="2.1" customHeight="1" x14ac:dyDescent="0.3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3">
      <c r="A10" s="43" t="s">
        <v>0</v>
      </c>
      <c r="B10" s="43"/>
      <c r="C10" s="43"/>
      <c r="D10" s="43"/>
      <c r="E10" s="44"/>
      <c r="F10" s="44"/>
      <c r="G10" s="44"/>
      <c r="H10" s="44"/>
      <c r="I10" s="43" t="s">
        <v>1</v>
      </c>
      <c r="J10" s="43"/>
      <c r="K10" s="59"/>
      <c r="L10" s="59"/>
      <c r="M10" s="3"/>
    </row>
    <row r="11" spans="1:13" ht="2.1" customHeight="1" x14ac:dyDescent="0.3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3">
      <c r="A12" s="43" t="s">
        <v>2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2.1" customHeight="1" x14ac:dyDescent="0.3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3">
      <c r="A14" s="43" t="s">
        <v>3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2.1" customHeight="1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3">
      <c r="A16" s="43" t="s">
        <v>4</v>
      </c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2.1" customHeight="1" x14ac:dyDescent="0.3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3">
      <c r="A18" s="43" t="s">
        <v>5</v>
      </c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2.1" customHeight="1" x14ac:dyDescent="0.3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3">
      <c r="A20" s="43" t="s">
        <v>6</v>
      </c>
      <c r="B20" s="43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2.1" customHeight="1" x14ac:dyDescent="0.3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2" customHeight="1" x14ac:dyDescent="0.3">
      <c r="A22" s="43" t="s">
        <v>26</v>
      </c>
      <c r="B22" s="43"/>
      <c r="C22" s="43"/>
      <c r="D22" s="43"/>
      <c r="E22" s="44"/>
      <c r="F22" s="44"/>
      <c r="G22" s="44"/>
      <c r="H22" s="44"/>
      <c r="I22" s="43"/>
      <c r="J22" s="43"/>
      <c r="K22" s="43"/>
      <c r="L22" s="43"/>
      <c r="M22" s="3"/>
    </row>
    <row r="23" spans="1:13" ht="2.1" customHeight="1" x14ac:dyDescent="0.3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3">
      <c r="A24" s="43" t="str">
        <f>IF(E22="hallgató","Évfolyam, szak:",IF(E22="oktató","Tanszék:",IF(E22="munkatárs","Egység, beosztás:","")))</f>
        <v/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3"/>
    </row>
    <row r="25" spans="1:13" ht="2.1" customHeight="1" x14ac:dyDescent="0.3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x14ac:dyDescent="0.3">
      <c r="A26" s="43" t="str">
        <f>IF(E22="hallgató","Egyéni oktatási azonosító szám:","")</f>
        <v/>
      </c>
      <c r="B26" s="43"/>
      <c r="C26" s="43"/>
      <c r="D26" s="43"/>
      <c r="E26" s="44"/>
      <c r="F26" s="44"/>
      <c r="G26" s="44"/>
      <c r="H26" s="44"/>
      <c r="I26" s="43" t="str">
        <f>IF(E22="hallgató","Képzési szint:","")</f>
        <v/>
      </c>
      <c r="J26" s="43"/>
      <c r="K26" s="58"/>
      <c r="L26" s="58"/>
      <c r="M26" s="3"/>
    </row>
    <row r="27" spans="1:13" ht="2.1" customHeight="1" x14ac:dyDescent="0.3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x14ac:dyDescent="0.3">
      <c r="A28" s="43" t="s">
        <v>21</v>
      </c>
      <c r="B28" s="43"/>
      <c r="C28" s="43"/>
      <c r="D28" s="43"/>
      <c r="E28" s="58"/>
      <c r="F28" s="58"/>
      <c r="G28" s="58"/>
      <c r="H28" s="58"/>
      <c r="I28" s="43" t="s">
        <v>27</v>
      </c>
      <c r="J28" s="43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3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x14ac:dyDescent="0.3">
      <c r="A30" s="43" t="s">
        <v>28</v>
      </c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3"/>
    </row>
    <row r="31" spans="1:13" ht="2.1" customHeight="1" x14ac:dyDescent="0.3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x14ac:dyDescent="0.3">
      <c r="A32" s="43" t="s">
        <v>30</v>
      </c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3"/>
    </row>
    <row r="33" spans="1:13" ht="7.5" customHeight="1" x14ac:dyDescent="0.3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3">
      <c r="A34" s="20"/>
      <c r="B34" s="51" t="s">
        <v>29</v>
      </c>
      <c r="C34" s="51"/>
      <c r="D34" s="51"/>
      <c r="E34" s="51"/>
      <c r="F34" s="51"/>
      <c r="G34" s="51"/>
      <c r="H34" s="51"/>
      <c r="I34" s="51"/>
      <c r="J34" s="29"/>
      <c r="K34" s="29"/>
      <c r="L34" s="29"/>
      <c r="M34" s="16"/>
    </row>
    <row r="35" spans="1:13" s="1" customFormat="1" ht="3" customHeight="1" x14ac:dyDescent="0.3">
      <c r="A35" s="23"/>
      <c r="B35" s="24"/>
      <c r="C35" s="24"/>
      <c r="D35" s="24"/>
      <c r="E35" s="24"/>
      <c r="F35" s="24"/>
      <c r="G35" s="24"/>
      <c r="H35" s="24"/>
      <c r="I35" s="24"/>
      <c r="J35" s="48"/>
      <c r="K35" s="48"/>
      <c r="L35" s="48"/>
      <c r="M35" s="27"/>
    </row>
    <row r="36" spans="1:13" s="32" customFormat="1" ht="35.25" customHeight="1" x14ac:dyDescent="0.3">
      <c r="A36" s="30"/>
      <c r="B36" s="52" t="s">
        <v>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1"/>
    </row>
    <row r="37" spans="1:13" s="1" customFormat="1" ht="3" customHeight="1" x14ac:dyDescent="0.3">
      <c r="A37" s="23"/>
      <c r="B37" s="24"/>
      <c r="C37" s="24"/>
      <c r="D37" s="24"/>
      <c r="E37" s="24"/>
      <c r="F37" s="24"/>
      <c r="G37" s="24"/>
      <c r="H37" s="24"/>
      <c r="I37" s="24"/>
      <c r="J37" s="48"/>
      <c r="K37" s="48"/>
      <c r="L37" s="48"/>
      <c r="M37" s="27"/>
    </row>
    <row r="38" spans="1:13" ht="237.75" customHeight="1" x14ac:dyDescent="0.3">
      <c r="A38" s="2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9"/>
    </row>
    <row r="39" spans="1:13" ht="4.5" customHeight="1" x14ac:dyDescent="0.3">
      <c r="A39" s="26"/>
      <c r="B39" s="22"/>
      <c r="C39" s="22"/>
      <c r="D39" s="22"/>
      <c r="E39" s="22"/>
      <c r="F39" s="22"/>
      <c r="G39" s="22"/>
      <c r="H39" s="22"/>
      <c r="I39" s="46"/>
      <c r="J39" s="46"/>
      <c r="K39" s="46"/>
      <c r="L39" s="22"/>
      <c r="M39" s="12"/>
    </row>
    <row r="40" spans="1:13" ht="7.5" customHeight="1" x14ac:dyDescent="0.3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3">
      <c r="A41" s="20"/>
      <c r="B41" s="51" t="s">
        <v>31</v>
      </c>
      <c r="C41" s="51"/>
      <c r="D41" s="51"/>
      <c r="E41" s="51"/>
      <c r="F41" s="51"/>
      <c r="G41" s="51"/>
      <c r="H41" s="51"/>
      <c r="I41" s="51"/>
      <c r="J41" s="29"/>
      <c r="K41" s="29"/>
      <c r="L41" s="29"/>
      <c r="M41" s="16"/>
    </row>
    <row r="42" spans="1:13" s="1" customFormat="1" ht="3" customHeight="1" x14ac:dyDescent="0.3">
      <c r="A42" s="23"/>
      <c r="B42" s="24"/>
      <c r="C42" s="24"/>
      <c r="D42" s="24"/>
      <c r="E42" s="24"/>
      <c r="F42" s="24"/>
      <c r="G42" s="24"/>
      <c r="H42" s="24"/>
      <c r="I42" s="24"/>
      <c r="J42" s="48"/>
      <c r="K42" s="48"/>
      <c r="L42" s="48"/>
      <c r="M42" s="27"/>
    </row>
    <row r="43" spans="1:13" s="37" customFormat="1" ht="74.25" customHeight="1" x14ac:dyDescent="0.2">
      <c r="A43" s="35"/>
      <c r="B43" s="52" t="s">
        <v>50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/>
    </row>
    <row r="44" spans="1:13" s="1" customFormat="1" ht="4.5" customHeight="1" x14ac:dyDescent="0.3">
      <c r="A44" s="23"/>
      <c r="B44" s="24"/>
      <c r="C44" s="24"/>
      <c r="D44" s="24"/>
      <c r="E44" s="24"/>
      <c r="F44" s="24"/>
      <c r="G44" s="24"/>
      <c r="H44" s="24"/>
      <c r="I44" s="24"/>
      <c r="J44" s="48"/>
      <c r="K44" s="48"/>
      <c r="L44" s="48"/>
      <c r="M44" s="27"/>
    </row>
    <row r="45" spans="1:13" s="40" customFormat="1" ht="13.5" customHeight="1" thickBot="1" x14ac:dyDescent="0.35">
      <c r="A45" s="38"/>
      <c r="B45" s="34" t="s">
        <v>35</v>
      </c>
      <c r="C45" s="53" t="s">
        <v>33</v>
      </c>
      <c r="D45" s="53"/>
      <c r="E45" s="53"/>
      <c r="F45" s="53"/>
      <c r="G45" s="53"/>
      <c r="H45" s="53"/>
      <c r="I45" s="53"/>
      <c r="J45" s="53" t="s">
        <v>34</v>
      </c>
      <c r="K45" s="53"/>
      <c r="L45" s="53"/>
      <c r="M45" s="39"/>
    </row>
    <row r="46" spans="1:13" ht="13.5" customHeight="1" x14ac:dyDescent="0.3">
      <c r="A46" s="25"/>
      <c r="B46" s="41">
        <v>1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9"/>
    </row>
    <row r="47" spans="1:13" ht="13.5" customHeight="1" x14ac:dyDescent="0.3">
      <c r="A47" s="25"/>
      <c r="B47" s="41" t="str">
        <f>IFERROR(IF(C47&lt;&gt;"",B46+1,""),"")</f>
        <v/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9"/>
    </row>
    <row r="48" spans="1:13" ht="13.5" customHeight="1" x14ac:dyDescent="0.3">
      <c r="A48" s="25"/>
      <c r="B48" s="41" t="str">
        <f>IFERROR(IF(C48&lt;&gt;"",B47+1,""),"")</f>
        <v/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9"/>
    </row>
    <row r="49" spans="1:13" ht="13.5" customHeight="1" x14ac:dyDescent="0.3">
      <c r="A49" s="25"/>
      <c r="B49" s="41" t="str">
        <f>IFERROR(IF(C49&lt;&gt;"",B48+1,""),"")</f>
        <v/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9"/>
    </row>
    <row r="50" spans="1:13" ht="13.5" customHeight="1" x14ac:dyDescent="0.3">
      <c r="A50" s="25"/>
      <c r="B50" s="41" t="str">
        <f>IFERROR(IF(C50&lt;&gt;"",B49+1,""),"")</f>
        <v/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9"/>
    </row>
    <row r="51" spans="1:13" ht="13.5" customHeight="1" thickBot="1" x14ac:dyDescent="0.35">
      <c r="A51" s="25"/>
      <c r="B51" s="42" t="str">
        <f>IFERROR(IF(C51&lt;&gt;"",B50+1,""),"")</f>
        <v/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9"/>
    </row>
    <row r="52" spans="1:13" ht="13.5" customHeight="1" x14ac:dyDescent="0.3">
      <c r="A52" s="25"/>
      <c r="B52" s="33" t="str">
        <f>IF(COUNTBLANK(B46:B51)&lt;6,"ÖSSZESEN:","")</f>
        <v>ÖSSZESEN:</v>
      </c>
      <c r="C52" s="55"/>
      <c r="D52" s="55"/>
      <c r="E52" s="55"/>
      <c r="F52" s="55"/>
      <c r="G52" s="55"/>
      <c r="H52" s="55"/>
      <c r="I52" s="55"/>
      <c r="J52" s="55"/>
      <c r="K52" s="54">
        <f>IF(COUNTBLANK(B46:B51)&lt;6,SUM(K46:L51),"")</f>
        <v>0</v>
      </c>
      <c r="L52" s="54"/>
      <c r="M52" s="9"/>
    </row>
    <row r="53" spans="1:13" ht="8.25" customHeight="1" x14ac:dyDescent="0.3">
      <c r="A53" s="26"/>
      <c r="B53" s="22"/>
      <c r="C53" s="22"/>
      <c r="D53" s="22"/>
      <c r="E53" s="22"/>
      <c r="F53" s="22"/>
      <c r="G53" s="22"/>
      <c r="H53" s="22"/>
      <c r="I53" s="46"/>
      <c r="J53" s="46"/>
      <c r="K53" s="46"/>
      <c r="L53" s="22"/>
      <c r="M53" s="12"/>
    </row>
    <row r="54" spans="1:13" ht="6" customHeight="1" x14ac:dyDescent="0.3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3">
      <c r="A55" s="20"/>
      <c r="B55" s="51" t="s">
        <v>36</v>
      </c>
      <c r="C55" s="51"/>
      <c r="D55" s="51"/>
      <c r="E55" s="51"/>
      <c r="F55" s="51"/>
      <c r="G55" s="51"/>
      <c r="H55" s="51"/>
      <c r="I55" s="51"/>
      <c r="J55" s="29"/>
      <c r="K55" s="29"/>
      <c r="L55" s="29"/>
      <c r="M55" s="16"/>
    </row>
    <row r="56" spans="1:13" s="1" customFormat="1" ht="3" customHeight="1" x14ac:dyDescent="0.3">
      <c r="A56" s="23"/>
      <c r="B56" s="24"/>
      <c r="C56" s="24"/>
      <c r="D56" s="24"/>
      <c r="E56" s="24"/>
      <c r="F56" s="24"/>
      <c r="G56" s="24"/>
      <c r="H56" s="24"/>
      <c r="I56" s="24"/>
      <c r="J56" s="48"/>
      <c r="K56" s="48"/>
      <c r="L56" s="48"/>
      <c r="M56" s="27"/>
    </row>
    <row r="57" spans="1:13" s="32" customFormat="1" ht="35.25" customHeight="1" x14ac:dyDescent="0.3">
      <c r="A57" s="30"/>
      <c r="B57" s="52" t="s">
        <v>49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31"/>
    </row>
    <row r="58" spans="1:13" s="1" customFormat="1" ht="3" customHeight="1" x14ac:dyDescent="0.3">
      <c r="A58" s="23"/>
      <c r="B58" s="24"/>
      <c r="C58" s="24"/>
      <c r="D58" s="24"/>
      <c r="E58" s="24"/>
      <c r="F58" s="24"/>
      <c r="G58" s="24"/>
      <c r="H58" s="24"/>
      <c r="I58" s="24"/>
      <c r="J58" s="48"/>
      <c r="K58" s="48"/>
      <c r="L58" s="48"/>
      <c r="M58" s="27"/>
    </row>
    <row r="59" spans="1:13" ht="120.75" customHeight="1" x14ac:dyDescent="0.3">
      <c r="A59" s="2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9"/>
    </row>
    <row r="60" spans="1:13" s="1" customFormat="1" ht="3" customHeight="1" x14ac:dyDescent="0.3">
      <c r="A60" s="23"/>
      <c r="B60" s="24"/>
      <c r="C60" s="24"/>
      <c r="D60" s="24"/>
      <c r="E60" s="24"/>
      <c r="F60" s="24"/>
      <c r="G60" s="24"/>
      <c r="H60" s="24"/>
      <c r="I60" s="24"/>
      <c r="J60" s="48"/>
      <c r="K60" s="48"/>
      <c r="L60" s="48"/>
      <c r="M60" s="27"/>
    </row>
    <row r="61" spans="1:13" s="32" customFormat="1" ht="21" customHeight="1" x14ac:dyDescent="0.3">
      <c r="A61" s="30"/>
      <c r="B61" s="52" t="s">
        <v>37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1"/>
    </row>
    <row r="62" spans="1:13" s="1" customFormat="1" ht="3" customHeight="1" x14ac:dyDescent="0.3">
      <c r="A62" s="23"/>
      <c r="B62" s="24"/>
      <c r="C62" s="24"/>
      <c r="D62" s="24"/>
      <c r="E62" s="24"/>
      <c r="F62" s="24"/>
      <c r="G62" s="24"/>
      <c r="H62" s="24"/>
      <c r="I62" s="24"/>
      <c r="J62" s="48"/>
      <c r="K62" s="48"/>
      <c r="L62" s="48"/>
      <c r="M62" s="27"/>
    </row>
    <row r="63" spans="1:13" ht="142.5" customHeight="1" x14ac:dyDescent="0.3">
      <c r="A63" s="2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"/>
    </row>
    <row r="64" spans="1:13" ht="8.25" customHeight="1" x14ac:dyDescent="0.3">
      <c r="A64" s="26"/>
      <c r="B64" s="22"/>
      <c r="C64" s="22"/>
      <c r="D64" s="22"/>
      <c r="E64" s="22"/>
      <c r="F64" s="22"/>
      <c r="G64" s="22"/>
      <c r="H64" s="22"/>
      <c r="I64" s="46"/>
      <c r="J64" s="46"/>
      <c r="K64" s="46"/>
      <c r="L64" s="22"/>
      <c r="M64" s="12"/>
    </row>
    <row r="65" spans="1:13" ht="7.5" customHeight="1" x14ac:dyDescent="0.3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3">
      <c r="A66" s="20"/>
      <c r="B66" s="51" t="s">
        <v>38</v>
      </c>
      <c r="C66" s="51"/>
      <c r="D66" s="51"/>
      <c r="E66" s="63" t="s">
        <v>48</v>
      </c>
      <c r="F66" s="64"/>
      <c r="G66" s="64"/>
      <c r="H66" s="64"/>
      <c r="I66" s="64"/>
      <c r="J66" s="64"/>
      <c r="K66" s="64"/>
      <c r="L66" s="64"/>
      <c r="M66" s="16"/>
    </row>
    <row r="67" spans="1:13" ht="3" customHeight="1" x14ac:dyDescent="0.3">
      <c r="A67" s="26"/>
      <c r="B67" s="22"/>
      <c r="C67" s="22"/>
      <c r="D67" s="22"/>
      <c r="E67" s="22"/>
      <c r="F67" s="22"/>
      <c r="G67" s="22"/>
      <c r="H67" s="22"/>
      <c r="I67" s="46"/>
      <c r="J67" s="46"/>
      <c r="K67" s="46"/>
      <c r="L67" s="22"/>
      <c r="M67" s="12"/>
    </row>
    <row r="68" spans="1:13" ht="7.5" customHeight="1" x14ac:dyDescent="0.3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3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3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3">
      <c r="A71" s="7"/>
      <c r="B71" s="61" t="s">
        <v>47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"/>
    </row>
    <row r="72" spans="1:13" ht="3" customHeight="1" x14ac:dyDescent="0.3">
      <c r="A72" s="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"/>
    </row>
    <row r="73" spans="1:13" ht="21.75" customHeight="1" x14ac:dyDescent="0.3">
      <c r="A73" s="7"/>
      <c r="B73" s="62" t="s">
        <v>32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9"/>
    </row>
    <row r="74" spans="1:13" ht="5.25" customHeight="1" x14ac:dyDescent="0.3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3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3">
      <c r="A76" s="3"/>
      <c r="B76" s="3"/>
      <c r="C76" s="8" t="s">
        <v>15</v>
      </c>
      <c r="D76" s="49"/>
      <c r="E76" s="49"/>
      <c r="F76" s="21" t="str">
        <f ca="1">YEAR(TODAY())&amp;"."&amp;TEXT(MONTH(TODAY()),"00")&amp;"."</f>
        <v>2024.03.</v>
      </c>
      <c r="G76" s="47"/>
      <c r="H76" s="47"/>
      <c r="I76" s="19"/>
      <c r="J76" s="3"/>
      <c r="K76" s="3"/>
      <c r="L76" s="3"/>
      <c r="M76" s="3"/>
    </row>
    <row r="77" spans="1:13" x14ac:dyDescent="0.3">
      <c r="A77" s="3"/>
      <c r="B77" s="3"/>
      <c r="C77" s="8"/>
      <c r="D77" s="3"/>
      <c r="E77" s="3"/>
      <c r="F77" s="3"/>
      <c r="G77" s="3"/>
      <c r="H77" s="3"/>
      <c r="I77" s="45" t="s">
        <v>46</v>
      </c>
      <c r="J77" s="45"/>
      <c r="K77" s="45"/>
      <c r="L77" s="3"/>
      <c r="M77" s="3"/>
    </row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 xr:uid="{E0EA1607-22DE-4828-9801-5477931C3DC3}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77734375" bestFit="1" customWidth="1"/>
    <col min="3" max="3" width="31.777343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40</v>
      </c>
    </row>
    <row r="3" spans="1:5" x14ac:dyDescent="0.3">
      <c r="A3" t="s">
        <v>17</v>
      </c>
      <c r="C3" t="s">
        <v>24</v>
      </c>
      <c r="E3" t="s">
        <v>41</v>
      </c>
    </row>
    <row r="4" spans="1:5" x14ac:dyDescent="0.3">
      <c r="A4" t="s">
        <v>16</v>
      </c>
      <c r="E4" t="s">
        <v>45</v>
      </c>
    </row>
    <row r="5" spans="1:5" x14ac:dyDescent="0.3">
      <c r="A5" t="s">
        <v>8</v>
      </c>
      <c r="C5" t="s">
        <v>23</v>
      </c>
      <c r="E5" t="s">
        <v>42</v>
      </c>
    </row>
    <row r="6" spans="1:5" x14ac:dyDescent="0.3">
      <c r="A6" t="s">
        <v>9</v>
      </c>
      <c r="C6" t="s">
        <v>22</v>
      </c>
      <c r="E6" t="s">
        <v>43</v>
      </c>
    </row>
    <row r="7" spans="1:5" x14ac:dyDescent="0.3">
      <c r="A7" t="s">
        <v>10</v>
      </c>
      <c r="E7" t="s">
        <v>44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70CAE2FB-2B4A-4671-9452-3050EC130134}"/>
</file>

<file path=customXml/itemProps3.xml><?xml version="1.0" encoding="utf-8"?>
<ds:datastoreItem xmlns:ds="http://schemas.openxmlformats.org/officeDocument/2006/customXml" ds:itemID="{20D3628D-839C-44EA-A9E4-CE5F57A9D30B}"/>
</file>

<file path=customXml/itemProps4.xml><?xml version="1.0" encoding="utf-8"?>
<ds:datastoreItem xmlns:ds="http://schemas.openxmlformats.org/officeDocument/2006/customXml" ds:itemID="{D592AD27-A435-4095-949D-1B5EF9897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Tóth Amadea</cp:lastModifiedBy>
  <cp:lastPrinted>2022-09-15T12:53:44Z</cp:lastPrinted>
  <dcterms:created xsi:type="dcterms:W3CDTF">2014-04-04T06:41:24Z</dcterms:created>
  <dcterms:modified xsi:type="dcterms:W3CDTF">2024-03-04T13:33:27Z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</Properties>
</file>