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xr:revisionPtr revIDLastSave="0" documentId="13_ncr:1_{5FD16540-EE70-48B2-BC1C-E2FAD3391BFA}" xr6:coauthVersionLast="36" xr6:coauthVersionMax="36" xr10:uidLastSave="{00000000-0000-0000-0000-000000000000}"/>
  <bookViews>
    <workbookView xWindow="120" yWindow="315" windowWidth="9420" windowHeight="3765" xr2:uid="{00000000-000D-0000-FFFF-FFFF00000000}"/>
  </bookViews>
  <sheets>
    <sheet name="Aktiv" sheetId="5" r:id="rId1"/>
  </sheets>
  <definedNames>
    <definedName name="_xlnm.Print_Area" localSheetId="0">Aktiv!$A$1:$C$71</definedName>
  </definedNames>
  <calcPr calcId="191029"/>
</workbook>
</file>

<file path=xl/calcChain.xml><?xml version="1.0" encoding="utf-8"?>
<calcChain xmlns="http://schemas.openxmlformats.org/spreadsheetml/2006/main">
  <c r="B61" i="5" l="1"/>
  <c r="B11" i="5"/>
</calcChain>
</file>

<file path=xl/sharedStrings.xml><?xml version="1.0" encoding="utf-8"?>
<sst xmlns="http://schemas.openxmlformats.org/spreadsheetml/2006/main" count="73" uniqueCount="66">
  <si>
    <t>Összeg</t>
  </si>
  <si>
    <t>gazdasági vezető</t>
  </si>
  <si>
    <t xml:space="preserve">                   Intézmény</t>
  </si>
  <si>
    <t>-</t>
  </si>
  <si>
    <t>Összesen: (371. főkönyvi számla záróegyenlege)</t>
  </si>
  <si>
    <t>Aktív időbeli  elhatárolások állományának kimutatása</t>
  </si>
  <si>
    <t>1.  Eredményszemléletű bevételek aktív  időbeli  elhatárolása</t>
  </si>
  <si>
    <t>Megnevezés</t>
  </si>
  <si>
    <t>2. Költségek, ráfordítások aktív  időbeli  elhatárolása</t>
  </si>
  <si>
    <t>Összesen: (372. főkönyvi számla záróegyenlege)</t>
  </si>
  <si>
    <t>Összesen: (373. főkönyvi számla záróegyenlege)</t>
  </si>
  <si>
    <t>3. Halasztott ráfordítások</t>
  </si>
  <si>
    <t>adatok Ft-ban</t>
  </si>
  <si>
    <t>5. sz. melléklet</t>
  </si>
  <si>
    <t>2020. év</t>
  </si>
  <si>
    <t xml:space="preserve"> - 1 % TB </t>
  </si>
  <si>
    <t>Eötvös Loránd Tudományegyetem</t>
  </si>
  <si>
    <t xml:space="preserve"> - R+R Periféria KFT. (20009)</t>
  </si>
  <si>
    <t xml:space="preserve"> - Magyar Posta Zrt (200424)</t>
  </si>
  <si>
    <t xml:space="preserve"> - Linde Gáz Magyarország Zrt.  (200430)</t>
  </si>
  <si>
    <t xml:space="preserve"> - PrinterFair KFT. (200863)</t>
  </si>
  <si>
    <t xml:space="preserve"> - Generali Biztosító Zrt. (200946)</t>
  </si>
  <si>
    <t xml:space="preserve"> - Electool Hungary KFT. (201357)</t>
  </si>
  <si>
    <t xml:space="preserve"> - Allianz Hungaria Zrt. (201813)</t>
  </si>
  <si>
    <t xml:space="preserve"> - DIGI Távközlési és Szolg. KFT. (201863)</t>
  </si>
  <si>
    <t xml:space="preserve"> - HVG-ORAC Lap- és Könyvkiadó KFT. (202349)</t>
  </si>
  <si>
    <t xml:space="preserve"> - KÖBE Közép-európai Kölcsönös Biztosító Egyesület (202504)</t>
  </si>
  <si>
    <t xml:space="preserve"> - OTP Travel KFT. (202829)</t>
  </si>
  <si>
    <t xml:space="preserve"> - Zami-Net KFT. (203292)</t>
  </si>
  <si>
    <t xml:space="preserve"> - SIAD Hungary KFT.(203657)</t>
  </si>
  <si>
    <t xml:space="preserve"> - E2 Hungary Zrt. (203749)</t>
  </si>
  <si>
    <t xml:space="preserve"> - Hegyvidéki Szabadidősp. Nonpr. KFT. (203880)</t>
  </si>
  <si>
    <t xml:space="preserve"> - Horváth Tibor (204368)</t>
  </si>
  <si>
    <t xml:space="preserve"> - UNIQA Biztosító Zrt. (204515)</t>
  </si>
  <si>
    <t xml:space="preserve"> - Céginfo.hu KFT. (205437)</t>
  </si>
  <si>
    <t xml:space="preserve"> - Pretium Ingatlan KFT. (205738)</t>
  </si>
  <si>
    <t xml:space="preserve"> - Wolters Kluwer Hungary KFT. (205763)</t>
  </si>
  <si>
    <t xml:space="preserve"> - New Land Media Reklám KFT. (206046)</t>
  </si>
  <si>
    <t xml:space="preserve"> -  Mediaworke Hungary Zrt.  (207933)</t>
  </si>
  <si>
    <t xml:space="preserve"> -  Oberbank AG Magyarországi Fióktelep (208901)</t>
  </si>
  <si>
    <t xml:space="preserve"> - Kulcslib KFT. (208919)</t>
  </si>
  <si>
    <t xml:space="preserve"> - SoftwareONE Hungary KFT. (209356)</t>
  </si>
  <si>
    <t xml:space="preserve"> - Kern Communications Systems KFT. (209504)</t>
  </si>
  <si>
    <t xml:space="preserve"> - SBG Home KFT. (210029)</t>
  </si>
  <si>
    <t xml:space="preserve"> - Oxford University Press (300049)</t>
  </si>
  <si>
    <t xml:space="preserve"> - Thomson Reuters Ltd. (300084)</t>
  </si>
  <si>
    <t xml:space="preserve"> - ECPR (300243)</t>
  </si>
  <si>
    <t xml:space="preserve"> - University of Oxford (300431)</t>
  </si>
  <si>
    <t xml:space="preserve"> - Szöllösi Eszter (300472)</t>
  </si>
  <si>
    <t xml:space="preserve"> - International Pragmatics Associstic (300490)</t>
  </si>
  <si>
    <t xml:space="preserve"> -  ASTP (300522)</t>
  </si>
  <si>
    <t xml:space="preserve"> -  Verlag CH Beck OHG. (300686)</t>
  </si>
  <si>
    <t xml:space="preserve"> - International Association (300697)</t>
  </si>
  <si>
    <t xml:space="preserve"> - Karátson Dávid (300790)</t>
  </si>
  <si>
    <t xml:space="preserve"> - MEIVA (300850)</t>
  </si>
  <si>
    <t xml:space="preserve"> - Ex Libris GmbH (300898)</t>
  </si>
  <si>
    <t xml:space="preserve"> - INITS Universitares Gründerservice (301237)</t>
  </si>
  <si>
    <t xml:space="preserve"> - CMFE (301331)</t>
  </si>
  <si>
    <t xml:space="preserve"> - Qualtrics LLC (700131)</t>
  </si>
  <si>
    <t xml:space="preserve"> - University of California (700409)</t>
  </si>
  <si>
    <t xml:space="preserve"> -  Prezi Next EDU (700543)</t>
  </si>
  <si>
    <t xml:space="preserve"> - EDEN Secretariat (700560)</t>
  </si>
  <si>
    <t xml:space="preserve"> - China Academic Journals (700584)</t>
  </si>
  <si>
    <t xml:space="preserve"> - TEMA ösztöndíj </t>
  </si>
  <si>
    <t>Budapest, 2021. február 28.</t>
  </si>
  <si>
    <t>Rozgonyi Miklós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</si>
</sst>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0" fontId="10" fillId="0" borderId="0"/>
  </cellStyleXfs>
  <cellXfs count="23">
    <xf numFmtId="0" fontId="0" fillId="0" borderId="0" xfId="0"/>
    <xf numFmtId="0" fontId="3" fillId="0" borderId="0" xfId="1"/>
    <xf numFmtId="0" fontId="1" fillId="0" borderId="0" xfId="1" applyFont="1" applyAlignment="1">
      <alignment horizontal="right"/>
    </xf>
    <xf numFmtId="0" fontId="5" fillId="0" borderId="0" xfId="1" applyFont="1" applyAlignment="1">
      <alignment horizontal="centerContinuous"/>
    </xf>
    <xf numFmtId="0" fontId="3" fillId="0" borderId="0" xfId="1" applyAlignment="1">
      <alignment horizontal="centerContinuous"/>
    </xf>
    <xf numFmtId="0" fontId="6" fillId="0" borderId="0" xfId="1" applyFont="1" applyAlignment="1">
      <alignment horizontal="centerContinuous"/>
    </xf>
    <xf numFmtId="0" fontId="1" fillId="0" borderId="0" xfId="1" applyFont="1"/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3" fillId="0" borderId="2" xfId="1" applyBorder="1"/>
    <xf numFmtId="0" fontId="8" fillId="0" borderId="3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3" fontId="3" fillId="0" borderId="2" xfId="1" applyNumberFormat="1" applyBorder="1"/>
    <xf numFmtId="0" fontId="0" fillId="0" borderId="0" xfId="0" applyAlignment="1">
      <alignment vertical="top"/>
    </xf>
    <xf numFmtId="0" fontId="11" fillId="0" borderId="1" xfId="1" applyFont="1" applyBorder="1"/>
    <xf numFmtId="3" fontId="11" fillId="0" borderId="2" xfId="1" applyNumberFormat="1" applyFont="1" applyBorder="1"/>
    <xf numFmtId="0" fontId="11" fillId="0" borderId="0" xfId="1" applyFont="1"/>
    <xf numFmtId="0" fontId="1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1" fillId="0" borderId="2" xfId="1" applyFont="1" applyBorder="1"/>
    <xf numFmtId="0" fontId="3" fillId="0" borderId="0" xfId="1" applyFont="1"/>
  </cellXfs>
  <cellStyles count="4">
    <cellStyle name="Normál" xfId="0" builtinId="0"/>
    <cellStyle name="Normál 2" xfId="1" xr:uid="{00000000-0005-0000-0000-000001000000}"/>
    <cellStyle name="Normál 3" xfId="2" xr:uid="{00000000-0005-0000-0000-000002000000}"/>
    <cellStyle name="Normá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71"/>
  <sheetViews>
    <sheetView showGridLines="0" tabSelected="1" workbookViewId="0"/>
  </sheetViews>
  <sheetFormatPr defaultRowHeight="12.75" x14ac:dyDescent="0.2"/>
  <cols>
    <col min="1" max="1" width="51.75" style="1" customWidth="1"/>
    <col min="2" max="2" width="21.375" style="1" customWidth="1"/>
    <col min="3" max="3" width="2" style="1" customWidth="1"/>
    <col min="4" max="16384" width="9" style="1"/>
  </cols>
  <sheetData>
    <row r="1" spans="1:2" ht="15.75" x14ac:dyDescent="0.25">
      <c r="B1" s="2" t="s">
        <v>13</v>
      </c>
    </row>
    <row r="2" spans="1:2" x14ac:dyDescent="0.2">
      <c r="A2" s="22" t="s">
        <v>16</v>
      </c>
    </row>
    <row r="3" spans="1:2" x14ac:dyDescent="0.2">
      <c r="A3" s="1" t="s">
        <v>2</v>
      </c>
    </row>
    <row r="5" spans="1:2" ht="18.75" x14ac:dyDescent="0.3">
      <c r="A5" s="5" t="s">
        <v>5</v>
      </c>
      <c r="B5" s="4"/>
    </row>
    <row r="6" spans="1:2" ht="18.75" x14ac:dyDescent="0.3">
      <c r="A6" s="3" t="s">
        <v>14</v>
      </c>
      <c r="B6" s="4"/>
    </row>
    <row r="7" spans="1:2" ht="18.75" x14ac:dyDescent="0.3">
      <c r="A7" s="3"/>
      <c r="B7" s="4"/>
    </row>
    <row r="8" spans="1:2" ht="15.75" x14ac:dyDescent="0.25">
      <c r="A8" s="12" t="s">
        <v>6</v>
      </c>
      <c r="B8" s="11" t="s">
        <v>12</v>
      </c>
    </row>
    <row r="9" spans="1:2" ht="14.25" x14ac:dyDescent="0.2">
      <c r="A9" s="7" t="s">
        <v>7</v>
      </c>
      <c r="B9" s="8" t="s">
        <v>0</v>
      </c>
    </row>
    <row r="10" spans="1:2" s="14" customFormat="1" ht="15.75" x14ac:dyDescent="0.2">
      <c r="A10" s="9" t="s">
        <v>15</v>
      </c>
      <c r="B10" s="13">
        <v>349884</v>
      </c>
    </row>
    <row r="11" spans="1:2" s="17" customFormat="1" ht="20.100000000000001" customHeight="1" x14ac:dyDescent="0.2">
      <c r="A11" s="15" t="s">
        <v>4</v>
      </c>
      <c r="B11" s="16">
        <f>SUM(B10)</f>
        <v>349884</v>
      </c>
    </row>
    <row r="12" spans="1:2" ht="36.75" customHeight="1" x14ac:dyDescent="0.25">
      <c r="A12" s="6" t="s">
        <v>8</v>
      </c>
      <c r="B12" s="11" t="s">
        <v>12</v>
      </c>
    </row>
    <row r="13" spans="1:2" ht="14.25" x14ac:dyDescent="0.2">
      <c r="A13" s="7" t="s">
        <v>7</v>
      </c>
      <c r="B13" s="10" t="s">
        <v>0</v>
      </c>
    </row>
    <row r="14" spans="1:2" s="14" customFormat="1" ht="15.75" x14ac:dyDescent="0.2">
      <c r="A14" s="9" t="s">
        <v>17</v>
      </c>
      <c r="B14" s="13">
        <v>832874</v>
      </c>
    </row>
    <row r="15" spans="1:2" s="14" customFormat="1" ht="15.75" x14ac:dyDescent="0.2">
      <c r="A15" s="9" t="s">
        <v>18</v>
      </c>
      <c r="B15" s="13">
        <v>13772</v>
      </c>
    </row>
    <row r="16" spans="1:2" s="14" customFormat="1" ht="15.75" x14ac:dyDescent="0.2">
      <c r="A16" s="9" t="s">
        <v>19</v>
      </c>
      <c r="B16" s="13">
        <v>459376</v>
      </c>
    </row>
    <row r="17" spans="1:2" s="14" customFormat="1" ht="15.75" x14ac:dyDescent="0.2">
      <c r="A17" s="9" t="s">
        <v>20</v>
      </c>
      <c r="B17" s="13">
        <v>2009</v>
      </c>
    </row>
    <row r="18" spans="1:2" s="14" customFormat="1" ht="15.75" x14ac:dyDescent="0.2">
      <c r="A18" s="9" t="s">
        <v>21</v>
      </c>
      <c r="B18" s="13">
        <v>573254</v>
      </c>
    </row>
    <row r="19" spans="1:2" s="14" customFormat="1" ht="15.75" x14ac:dyDescent="0.2">
      <c r="A19" s="9" t="s">
        <v>22</v>
      </c>
      <c r="B19" s="13">
        <v>10500815</v>
      </c>
    </row>
    <row r="20" spans="1:2" s="14" customFormat="1" ht="15.75" x14ac:dyDescent="0.2">
      <c r="A20" s="9" t="s">
        <v>23</v>
      </c>
      <c r="B20" s="13">
        <v>1025773</v>
      </c>
    </row>
    <row r="21" spans="1:2" s="14" customFormat="1" ht="15.75" x14ac:dyDescent="0.2">
      <c r="A21" s="9" t="s">
        <v>24</v>
      </c>
      <c r="B21" s="13">
        <v>2834</v>
      </c>
    </row>
    <row r="22" spans="1:2" s="14" customFormat="1" ht="15.75" x14ac:dyDescent="0.2">
      <c r="A22" s="9" t="s">
        <v>25</v>
      </c>
      <c r="B22" s="13">
        <v>1981569</v>
      </c>
    </row>
    <row r="23" spans="1:2" s="14" customFormat="1" ht="15.75" x14ac:dyDescent="0.2">
      <c r="A23" s="9" t="s">
        <v>26</v>
      </c>
      <c r="B23" s="13">
        <v>8976</v>
      </c>
    </row>
    <row r="24" spans="1:2" s="14" customFormat="1" ht="15.75" x14ac:dyDescent="0.2">
      <c r="A24" s="9" t="s">
        <v>27</v>
      </c>
      <c r="B24" s="13">
        <v>117300</v>
      </c>
    </row>
    <row r="25" spans="1:2" s="14" customFormat="1" ht="15.75" x14ac:dyDescent="0.2">
      <c r="A25" s="9" t="s">
        <v>28</v>
      </c>
      <c r="B25" s="13">
        <v>2323</v>
      </c>
    </row>
    <row r="26" spans="1:2" s="14" customFormat="1" ht="15.75" x14ac:dyDescent="0.2">
      <c r="A26" s="9" t="s">
        <v>29</v>
      </c>
      <c r="B26" s="13">
        <v>20565</v>
      </c>
    </row>
    <row r="27" spans="1:2" s="14" customFormat="1" ht="15.75" x14ac:dyDescent="0.2">
      <c r="A27" s="9" t="s">
        <v>30</v>
      </c>
      <c r="B27" s="13">
        <v>13922097</v>
      </c>
    </row>
    <row r="28" spans="1:2" s="14" customFormat="1" ht="15.75" x14ac:dyDescent="0.2">
      <c r="A28" s="9" t="s">
        <v>31</v>
      </c>
      <c r="B28" s="13">
        <v>797319</v>
      </c>
    </row>
    <row r="29" spans="1:2" s="14" customFormat="1" ht="15.75" x14ac:dyDescent="0.2">
      <c r="A29" s="9" t="s">
        <v>32</v>
      </c>
      <c r="B29" s="13">
        <v>130000</v>
      </c>
    </row>
    <row r="30" spans="1:2" s="14" customFormat="1" ht="15.75" x14ac:dyDescent="0.2">
      <c r="A30" s="9" t="s">
        <v>33</v>
      </c>
      <c r="B30" s="13">
        <v>17862</v>
      </c>
    </row>
    <row r="31" spans="1:2" s="14" customFormat="1" ht="15.75" x14ac:dyDescent="0.2">
      <c r="A31" s="9" t="s">
        <v>34</v>
      </c>
      <c r="B31" s="13">
        <v>98113</v>
      </c>
    </row>
    <row r="32" spans="1:2" s="14" customFormat="1" ht="15.75" x14ac:dyDescent="0.2">
      <c r="A32" s="9" t="s">
        <v>35</v>
      </c>
      <c r="B32" s="13">
        <v>719318</v>
      </c>
    </row>
    <row r="33" spans="1:2" s="14" customFormat="1" ht="15.75" x14ac:dyDescent="0.2">
      <c r="A33" s="9" t="s">
        <v>36</v>
      </c>
      <c r="B33" s="13">
        <v>545367</v>
      </c>
    </row>
    <row r="34" spans="1:2" s="14" customFormat="1" ht="15.75" x14ac:dyDescent="0.2">
      <c r="A34" s="9" t="s">
        <v>37</v>
      </c>
      <c r="B34" s="13">
        <v>816500</v>
      </c>
    </row>
    <row r="35" spans="1:2" s="14" customFormat="1" ht="15.75" x14ac:dyDescent="0.2">
      <c r="A35" s="9" t="s">
        <v>38</v>
      </c>
      <c r="B35" s="13">
        <v>1982500</v>
      </c>
    </row>
    <row r="36" spans="1:2" s="14" customFormat="1" ht="15.75" x14ac:dyDescent="0.2">
      <c r="A36" s="9" t="s">
        <v>39</v>
      </c>
      <c r="B36" s="13">
        <v>30444828</v>
      </c>
    </row>
    <row r="37" spans="1:2" s="14" customFormat="1" ht="15.75" x14ac:dyDescent="0.2">
      <c r="A37" s="9" t="s">
        <v>40</v>
      </c>
      <c r="B37" s="13">
        <v>89000</v>
      </c>
    </row>
    <row r="38" spans="1:2" s="14" customFormat="1" ht="15.75" x14ac:dyDescent="0.2">
      <c r="A38" s="9" t="s">
        <v>41</v>
      </c>
      <c r="B38" s="13">
        <v>302535</v>
      </c>
    </row>
    <row r="39" spans="1:2" s="14" customFormat="1" ht="15.75" x14ac:dyDescent="0.2">
      <c r="A39" s="9" t="s">
        <v>42</v>
      </c>
      <c r="B39" s="13">
        <v>319342</v>
      </c>
    </row>
    <row r="40" spans="1:2" s="14" customFormat="1" ht="15.75" x14ac:dyDescent="0.2">
      <c r="A40" s="9" t="s">
        <v>43</v>
      </c>
      <c r="B40" s="13">
        <v>20536000</v>
      </c>
    </row>
    <row r="41" spans="1:2" s="14" customFormat="1" ht="15.75" x14ac:dyDescent="0.2">
      <c r="A41" s="9" t="s">
        <v>44</v>
      </c>
      <c r="B41" s="13">
        <v>316557</v>
      </c>
    </row>
    <row r="42" spans="1:2" s="14" customFormat="1" ht="15.75" x14ac:dyDescent="0.2">
      <c r="A42" s="9" t="s">
        <v>45</v>
      </c>
      <c r="B42" s="13">
        <v>323105</v>
      </c>
    </row>
    <row r="43" spans="1:2" s="14" customFormat="1" ht="15.75" x14ac:dyDescent="0.2">
      <c r="A43" s="9" t="s">
        <v>46</v>
      </c>
      <c r="B43" s="13">
        <v>316302</v>
      </c>
    </row>
    <row r="44" spans="1:2" s="14" customFormat="1" ht="15.75" x14ac:dyDescent="0.2">
      <c r="A44" s="9" t="s">
        <v>47</v>
      </c>
      <c r="B44" s="13">
        <v>162148</v>
      </c>
    </row>
    <row r="45" spans="1:2" s="14" customFormat="1" ht="15.75" x14ac:dyDescent="0.2">
      <c r="A45" s="9" t="s">
        <v>48</v>
      </c>
      <c r="B45" s="13">
        <v>33</v>
      </c>
    </row>
    <row r="46" spans="1:2" s="14" customFormat="1" ht="15.75" x14ac:dyDescent="0.2">
      <c r="A46" s="9" t="s">
        <v>49</v>
      </c>
      <c r="B46" s="13">
        <v>164448</v>
      </c>
    </row>
    <row r="47" spans="1:2" s="14" customFormat="1" ht="15.75" x14ac:dyDescent="0.2">
      <c r="A47" s="9" t="s">
        <v>50</v>
      </c>
      <c r="B47" s="13">
        <v>72896</v>
      </c>
    </row>
    <row r="48" spans="1:2" s="14" customFormat="1" ht="15.75" x14ac:dyDescent="0.2">
      <c r="A48" s="9" t="s">
        <v>51</v>
      </c>
      <c r="B48" s="13">
        <v>213625</v>
      </c>
    </row>
    <row r="49" spans="1:2" s="14" customFormat="1" ht="15.75" x14ac:dyDescent="0.2">
      <c r="A49" s="9" t="s">
        <v>52</v>
      </c>
      <c r="B49" s="13">
        <v>100376</v>
      </c>
    </row>
    <row r="50" spans="1:2" s="14" customFormat="1" ht="15.75" x14ac:dyDescent="0.2">
      <c r="A50" s="9" t="s">
        <v>53</v>
      </c>
      <c r="B50" s="13">
        <v>46365</v>
      </c>
    </row>
    <row r="51" spans="1:2" s="14" customFormat="1" ht="15.75" x14ac:dyDescent="0.2">
      <c r="A51" s="9" t="s">
        <v>54</v>
      </c>
      <c r="B51" s="13">
        <v>653429</v>
      </c>
    </row>
    <row r="52" spans="1:2" s="14" customFormat="1" ht="15.75" x14ac:dyDescent="0.2">
      <c r="A52" s="9" t="s">
        <v>55</v>
      </c>
      <c r="B52" s="13">
        <v>4263493</v>
      </c>
    </row>
    <row r="53" spans="1:2" s="14" customFormat="1" ht="15.75" x14ac:dyDescent="0.2">
      <c r="A53" s="9" t="s">
        <v>56</v>
      </c>
      <c r="B53" s="13">
        <v>75365</v>
      </c>
    </row>
    <row r="54" spans="1:2" s="14" customFormat="1" ht="15.75" x14ac:dyDescent="0.2">
      <c r="A54" s="9" t="s">
        <v>57</v>
      </c>
      <c r="B54" s="13">
        <v>10664</v>
      </c>
    </row>
    <row r="55" spans="1:2" s="14" customFormat="1" ht="15.75" x14ac:dyDescent="0.2">
      <c r="A55" s="9" t="s">
        <v>58</v>
      </c>
      <c r="B55" s="13">
        <v>663431</v>
      </c>
    </row>
    <row r="56" spans="1:2" s="14" customFormat="1" ht="15.75" x14ac:dyDescent="0.2">
      <c r="A56" s="9" t="s">
        <v>59</v>
      </c>
      <c r="B56" s="13">
        <v>47848</v>
      </c>
    </row>
    <row r="57" spans="1:2" s="14" customFormat="1" ht="15.75" x14ac:dyDescent="0.2">
      <c r="A57" s="9" t="s">
        <v>60</v>
      </c>
      <c r="B57" s="13">
        <v>12277</v>
      </c>
    </row>
    <row r="58" spans="1:2" s="14" customFormat="1" ht="15.75" x14ac:dyDescent="0.2">
      <c r="A58" s="9" t="s">
        <v>61</v>
      </c>
      <c r="B58" s="13">
        <v>118804</v>
      </c>
    </row>
    <row r="59" spans="1:2" s="14" customFormat="1" ht="15.75" x14ac:dyDescent="0.2">
      <c r="A59" s="9" t="s">
        <v>62</v>
      </c>
      <c r="B59" s="13">
        <v>983125</v>
      </c>
    </row>
    <row r="60" spans="1:2" s="14" customFormat="1" ht="15.75" x14ac:dyDescent="0.2">
      <c r="A60" s="9" t="s">
        <v>63</v>
      </c>
      <c r="B60" s="13">
        <v>6103143</v>
      </c>
    </row>
    <row r="61" spans="1:2" s="17" customFormat="1" ht="20.100000000000001" customHeight="1" x14ac:dyDescent="0.2">
      <c r="A61" s="15" t="s">
        <v>9</v>
      </c>
      <c r="B61" s="16">
        <f>SUM(B14:B60)</f>
        <v>100909655</v>
      </c>
    </row>
    <row r="62" spans="1:2" ht="33.75" customHeight="1" x14ac:dyDescent="0.25">
      <c r="A62" s="6" t="s">
        <v>11</v>
      </c>
      <c r="B62" s="11" t="s">
        <v>12</v>
      </c>
    </row>
    <row r="63" spans="1:2" ht="14.25" x14ac:dyDescent="0.2">
      <c r="A63" s="7" t="s">
        <v>7</v>
      </c>
      <c r="B63" s="10" t="s">
        <v>0</v>
      </c>
    </row>
    <row r="64" spans="1:2" ht="20.100000000000001" customHeight="1" x14ac:dyDescent="0.2">
      <c r="A64" s="9" t="s">
        <v>3</v>
      </c>
      <c r="B64" s="9" t="s">
        <v>3</v>
      </c>
    </row>
    <row r="65" spans="1:2" s="17" customFormat="1" ht="20.100000000000001" customHeight="1" x14ac:dyDescent="0.2">
      <c r="A65" s="15" t="s">
        <v>10</v>
      </c>
      <c r="B65" s="21">
        <v>0</v>
      </c>
    </row>
    <row r="67" spans="1:2" ht="15.75" x14ac:dyDescent="0.2">
      <c r="A67" s="18" t="s">
        <v>64</v>
      </c>
      <c r="B67" s="19"/>
    </row>
    <row r="69" spans="1:2" ht="15.75" x14ac:dyDescent="0.2">
      <c r="A69" s="14"/>
      <c r="B69" s="19"/>
    </row>
    <row r="70" spans="1:2" x14ac:dyDescent="0.2">
      <c r="A70" s="20"/>
      <c r="B70" s="20" t="s">
        <v>65</v>
      </c>
    </row>
    <row r="71" spans="1:2" x14ac:dyDescent="0.2">
      <c r="A71" s="20"/>
      <c r="B71" s="20" t="s">
        <v>1</v>
      </c>
    </row>
  </sheetData>
  <phoneticPr fontId="2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9" scale="105" orientation="portrait" horizontalDpi="4294967294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Aktiv</vt:lpstr>
      <vt:lpstr>Aktiv!Nyomtatási_terület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Gyöngyösi Ildikó</cp:lastModifiedBy>
  <cp:lastPrinted>2021-02-25T06:43:58Z</cp:lastPrinted>
  <dcterms:created xsi:type="dcterms:W3CDTF">2003-01-06T06:13:23Z</dcterms:created>
  <dcterms:modified xsi:type="dcterms:W3CDTF">2021-02-25T06:45:15Z</dcterms:modified>
</cp:coreProperties>
</file>