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120" yWindow="120" windowWidth="23580" windowHeight="14025"/>
  </bookViews>
  <sheets>
    <sheet name="Állam- és jogtudomány" sheetId="1" r:id="rId1"/>
    <sheet name="Biológia" sheetId="3" r:id="rId2"/>
    <sheet name="Filozófiatudomány" sheetId="4" r:id="rId3"/>
    <sheet name="Fizika" sheetId="5" r:id="rId4"/>
    <sheet name="Földtudomány" sheetId="6" r:id="rId5"/>
    <sheet name="Informatika" sheetId="7" r:id="rId6"/>
    <sheet name="Irodalomtudomány" sheetId="8" r:id="rId7"/>
    <sheet name="Kémia" sheetId="9" r:id="rId8"/>
    <sheet name="Környezettudomány" sheetId="10" r:id="rId9"/>
    <sheet name="Matematika" sheetId="11" r:id="rId10"/>
    <sheet name="Neveléstudomány" sheetId="13" r:id="rId11"/>
    <sheet name="Nyelvtudomány" sheetId="14" r:id="rId12"/>
    <sheet name="Politikatudomány" sheetId="15" r:id="rId13"/>
    <sheet name="Pszichológia" sheetId="16" r:id="rId14"/>
    <sheet name="Szociológia" sheetId="17" r:id="rId15"/>
    <sheet name="Történelemtudományok" sheetId="18" r:id="rId16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8" l="1"/>
  <c r="E2" i="18"/>
  <c r="G25" i="18" l="1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6" i="18"/>
  <c r="G2" i="18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26" i="17" s="1"/>
  <c r="G6" i="17"/>
  <c r="G2" i="17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6" i="16"/>
  <c r="G2" i="16"/>
  <c r="G26" i="16" s="1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6" i="15"/>
  <c r="G2" i="15"/>
  <c r="G26" i="15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6" i="14"/>
  <c r="G2" i="14"/>
  <c r="G26" i="14" s="1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6" i="13"/>
  <c r="G2" i="13"/>
  <c r="G26" i="13" s="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6" i="11"/>
  <c r="G2" i="11"/>
  <c r="G26" i="11" s="1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26" i="10" s="1"/>
  <c r="G6" i="10"/>
  <c r="G2" i="10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26" i="9" s="1"/>
  <c r="G6" i="9"/>
  <c r="G2" i="9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6" i="8"/>
  <c r="G2" i="8"/>
  <c r="G26" i="8" s="1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6" i="7"/>
  <c r="G2" i="7"/>
  <c r="G26" i="7" s="1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6" i="6"/>
  <c r="G2" i="6"/>
  <c r="G26" i="6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6" i="5"/>
  <c r="G2" i="5"/>
  <c r="G26" i="5" s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6" i="4"/>
  <c r="G2" i="4"/>
  <c r="G26" i="4" s="1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6" i="3"/>
  <c r="G2" i="3"/>
  <c r="G20" i="1"/>
  <c r="G16" i="1"/>
  <c r="G15" i="1"/>
  <c r="G13" i="1"/>
  <c r="G14" i="1"/>
  <c r="G17" i="1"/>
  <c r="G18" i="1"/>
  <c r="G19" i="1"/>
  <c r="G21" i="1"/>
  <c r="G22" i="1"/>
  <c r="G23" i="1"/>
  <c r="G24" i="1"/>
  <c r="G25" i="1"/>
  <c r="G12" i="1"/>
  <c r="G26" i="18" l="1"/>
  <c r="G26" i="3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F6" i="18"/>
  <c r="D6" i="18"/>
  <c r="F2" i="18"/>
  <c r="D2" i="18"/>
  <c r="D25" i="17" l="1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F6" i="17"/>
  <c r="E6" i="17"/>
  <c r="D6" i="17"/>
  <c r="F2" i="17"/>
  <c r="E2" i="17"/>
  <c r="D2" i="17"/>
  <c r="D25" i="16" l="1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F6" i="16"/>
  <c r="E6" i="16"/>
  <c r="D6" i="16"/>
  <c r="F2" i="16"/>
  <c r="E2" i="16"/>
  <c r="D2" i="16"/>
  <c r="D25" i="15" l="1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F6" i="15"/>
  <c r="E6" i="15"/>
  <c r="D6" i="15"/>
  <c r="F2" i="15"/>
  <c r="E2" i="15"/>
  <c r="D2" i="15"/>
  <c r="D25" i="14" l="1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F6" i="14"/>
  <c r="E6" i="14"/>
  <c r="D6" i="14"/>
  <c r="F2" i="14"/>
  <c r="E2" i="14"/>
  <c r="D2" i="14"/>
  <c r="D25" i="13" l="1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F6" i="13"/>
  <c r="E6" i="13"/>
  <c r="D6" i="13"/>
  <c r="F2" i="13"/>
  <c r="E2" i="13"/>
  <c r="D2" i="13"/>
  <c r="D25" i="11" l="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F6" i="11"/>
  <c r="E6" i="11"/>
  <c r="D6" i="11"/>
  <c r="F2" i="11"/>
  <c r="E2" i="11"/>
  <c r="D2" i="11"/>
  <c r="D25" i="10" l="1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F6" i="10"/>
  <c r="E6" i="10"/>
  <c r="D6" i="10"/>
  <c r="F2" i="10"/>
  <c r="E2" i="10"/>
  <c r="D2" i="10"/>
  <c r="D25" i="9" l="1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F6" i="9"/>
  <c r="E6" i="9"/>
  <c r="D6" i="9"/>
  <c r="F2" i="9"/>
  <c r="E2" i="9"/>
  <c r="D2" i="9"/>
  <c r="D25" i="8" l="1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F6" i="8"/>
  <c r="E6" i="8"/>
  <c r="D6" i="8"/>
  <c r="F2" i="8"/>
  <c r="E2" i="8"/>
  <c r="D2" i="8"/>
  <c r="D25" i="7" l="1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F6" i="7"/>
  <c r="E6" i="7"/>
  <c r="D6" i="7"/>
  <c r="F2" i="7"/>
  <c r="E2" i="7"/>
  <c r="D2" i="7"/>
  <c r="D25" i="6" l="1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F6" i="6"/>
  <c r="E6" i="6"/>
  <c r="D6" i="6"/>
  <c r="F2" i="6"/>
  <c r="E2" i="6"/>
  <c r="D2" i="6"/>
  <c r="D25" i="5" l="1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F6" i="5"/>
  <c r="E6" i="5"/>
  <c r="D6" i="5"/>
  <c r="F2" i="5"/>
  <c r="E2" i="5"/>
  <c r="D2" i="5"/>
  <c r="D25" i="4" l="1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F6" i="4"/>
  <c r="E6" i="4"/>
  <c r="D6" i="4"/>
  <c r="F2" i="4"/>
  <c r="E2" i="4"/>
  <c r="D2" i="4"/>
  <c r="D25" i="3" l="1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F6" i="3"/>
  <c r="E6" i="3"/>
  <c r="D6" i="3"/>
  <c r="F2" i="3"/>
  <c r="E2" i="3"/>
  <c r="D2" i="3"/>
  <c r="F6" i="1" l="1"/>
  <c r="F2" i="1"/>
  <c r="E2" i="1" l="1"/>
  <c r="G2" i="1" s="1"/>
  <c r="E6" i="1"/>
  <c r="G6" i="1" s="1"/>
  <c r="D2" i="1"/>
  <c r="D6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G26" i="1" l="1"/>
</calcChain>
</file>

<file path=xl/sharedStrings.xml><?xml version="1.0" encoding="utf-8"?>
<sst xmlns="http://schemas.openxmlformats.org/spreadsheetml/2006/main" count="608" uniqueCount="34">
  <si>
    <t>Főcsoportok</t>
  </si>
  <si>
    <t>Mutatók</t>
  </si>
  <si>
    <t>1. Tudásátadás: 70%</t>
  </si>
  <si>
    <t xml:space="preserve">Az MTMT-ben is feltüntetett publikációk darabszáma az elmúlt 10 évben </t>
  </si>
  <si>
    <t>Az MTMT-ben is feltüntetett publikációk darabszáma a teljes életműre vonatkoztatva</t>
  </si>
  <si>
    <t xml:space="preserve">A legutóbbi 10 év publikációjának a megjelenés évére vonatkozó kumulatív IF értéke </t>
  </si>
  <si>
    <t>A legutóbbi 10 év publikációjának kumulatív SJR (SCImago Journal and Country Rank) alapján a Q1 minősítést kapott cikkek számának összege: pozitív egész szám</t>
  </si>
  <si>
    <t xml:space="preserve">Összes független hivatkozások száma (teljes életmű) </t>
  </si>
  <si>
    <t>Hirsch-index (H-faktor)</t>
  </si>
  <si>
    <t xml:space="preserve">Bejelentett és megadott szabadalmak, használati mintaoltalmak száma (teljes életmű) </t>
  </si>
  <si>
    <t xml:space="preserve">Külföldi kutatóintézetben, egytemen szerzett oktatói, kutatói tapasztalat mértéke, eltöltött hónapok összege, teljes életműre vonatkoztatva </t>
  </si>
  <si>
    <t>2. Külső forrásteremtés: 20%</t>
  </si>
  <si>
    <t xml:space="preserve">A legutóbbi 10 évben megszerzett és az ELTE-n kezelt hazai és nemzetközi személyhez allokált (témavezető) pályázatok (szerződések száma, db) </t>
  </si>
  <si>
    <t>3. Az ELTE vagy a tudomány(ok)/művészetek bizonyítható népszerűsítése (relatív súly 5%):</t>
  </si>
  <si>
    <t>Nemzetközi tudományos/művészeti társaságok vezetésében való részvétel (teljes életmű)</t>
  </si>
  <si>
    <t>A legutóbbi 10 évben a tudomány/művészet népszerűsítését célzó, dokumentált tevékenységek száma</t>
  </si>
  <si>
    <t>Hazai és nemzetközi tudományos/művészeti díjak, elismerések száma (teljes életműre, de csak a személyre szóló oklevéllel igazolható díjak szerepelhetnek)</t>
  </si>
  <si>
    <t>4. Tudományos/művészeti díjak (relatív súly 5%):</t>
  </si>
  <si>
    <t>Saját adatok</t>
  </si>
  <si>
    <t>Saját eredmény
(%)</t>
  </si>
  <si>
    <t>Az adott főcsoporton belüli relatív súly érték</t>
  </si>
  <si>
    <t>Abszolút súlyérték</t>
  </si>
  <si>
    <t>Konferencia és konferencia-szekció szervezése (/életmű)</t>
  </si>
  <si>
    <t xml:space="preserve">                                                                Ebből    szakcikk</t>
  </si>
  <si>
    <t xml:space="preserve">                                                                Ebből szakkönyv vagy monográfia</t>
  </si>
  <si>
    <t xml:space="preserve">                                                                Ebből    könyvfejezet</t>
  </si>
  <si>
    <t>OTDK és TDK témavezetés (teljes életmű)</t>
  </si>
  <si>
    <t xml:space="preserve">Lezárt és sikeres PhD témavezetések száma (teljes életmű) </t>
  </si>
  <si>
    <t>Összesen</t>
  </si>
  <si>
    <t>Tudományterületi "100%"</t>
  </si>
  <si>
    <t>A legutóbbi 10 évben konferenciákon dokumentált szóbeli előadással való részvételek száma</t>
  </si>
  <si>
    <t>NA</t>
  </si>
  <si>
    <t>A legutóbbi 10 évben megszerzett és az ELTE-n kezelt projektekben való részvétel, pályázatokban társkutató (db)</t>
  </si>
  <si>
    <t>A legutóbbi 10 évben a tudományos/művészeti közélet működéséért tett, dokumentált tevékenységek száma; Szakmaszervezés, szakmai szervezetekben végzett tisztségviselői tevékenység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</si>
</sst>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15"/>
      <color indexed="8"/>
      <name val="Cambria"/>
      <family val="1"/>
      <charset val="238"/>
    </font>
    <font>
      <sz val="15"/>
      <color theme="1"/>
      <name val="Cambria"/>
      <family val="1"/>
      <charset val="238"/>
      <scheme val="major"/>
    </font>
    <font>
      <sz val="2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0000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top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9" fontId="3" fillId="3" borderId="17" xfId="0" applyNumberFormat="1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left" vertical="top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9" fillId="0" borderId="20" xfId="0" applyFont="1" applyBorder="1" applyAlignment="1">
      <alignment horizontal="left" vertical="top" wrapText="1"/>
    </xf>
    <xf numFmtId="1" fontId="3" fillId="6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1" xfId="0" applyNumberFormat="1" applyFont="1" applyFill="1" applyBorder="1" applyAlignment="1" applyProtection="1">
      <alignment horizontal="center" vertical="center" wrapText="1"/>
    </xf>
    <xf numFmtId="1" fontId="3" fillId="6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4" xfId="0" applyNumberFormat="1" applyFont="1" applyFill="1" applyBorder="1" applyAlignment="1" applyProtection="1">
      <alignment horizontal="center" vertical="center" wrapText="1"/>
    </xf>
    <xf numFmtId="1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left" vertical="top" wrapText="1"/>
    </xf>
    <xf numFmtId="0" fontId="6" fillId="0" borderId="5" xfId="0" applyFont="1" applyFill="1" applyBorder="1" applyAlignment="1" applyProtection="1">
      <alignment vertical="top" wrapText="1"/>
    </xf>
    <xf numFmtId="0" fontId="4" fillId="3" borderId="5" xfId="0" applyFont="1" applyFill="1" applyBorder="1" applyAlignment="1" applyProtection="1">
      <alignment horizontal="center" vertical="center"/>
    </xf>
    <xf numFmtId="0" fontId="5" fillId="7" borderId="5" xfId="0" applyFont="1" applyFill="1" applyBorder="1" applyAlignment="1" applyProtection="1">
      <alignment horizontal="center" vertical="center"/>
    </xf>
    <xf numFmtId="9" fontId="5" fillId="5" borderId="16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left" vertical="center" wrapText="1"/>
    </xf>
    <xf numFmtId="0" fontId="2" fillId="3" borderId="19" xfId="0" applyNumberFormat="1" applyFont="1" applyFill="1" applyBorder="1" applyAlignment="1" applyProtection="1">
      <alignment horizontal="left" vertical="center" wrapText="1"/>
    </xf>
    <xf numFmtId="0" fontId="2" fillId="3" borderId="7" xfId="0" applyNumberFormat="1" applyFont="1" applyFill="1" applyBorder="1" applyAlignment="1" applyProtection="1">
      <alignment horizontal="left" vertical="center" wrapText="1"/>
    </xf>
    <xf numFmtId="0" fontId="2" fillId="3" borderId="8" xfId="0" applyNumberFormat="1" applyFont="1" applyFill="1" applyBorder="1" applyAlignment="1" applyProtection="1">
      <alignment horizontal="left" vertical="center" wrapText="1"/>
    </xf>
  </cellXfs>
  <cellStyles count="9">
    <cellStyle name="Hivatkozás" xfId="1" builtinId="8" hidden="1"/>
    <cellStyle name="Hivatkozás" xfId="3" builtinId="8" hidden="1"/>
    <cellStyle name="Hivatkozás" xfId="5" builtinId="8" hidden="1"/>
    <cellStyle name="Hivatkozás" xfId="7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8" builtinId="9" hidden="1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8"/>
  <sheetViews>
    <sheetView tabSelected="1" view="pageLayout" zoomScale="90" zoomScaleNormal="90" zoomScalePageLayoutView="90" workbookViewId="0"/>
  </sheetViews>
  <sheetFormatPr defaultColWidth="12" defaultRowHeight="15" customHeight="1" x14ac:dyDescent="0.25"/>
  <cols>
    <col min="1" max="1" width="29.85546875" customWidth="1"/>
    <col min="2" max="2" width="93.28515625" bestFit="1" customWidth="1"/>
    <col min="3" max="4" width="20" customWidth="1"/>
    <col min="5" max="6" width="11.42578125" customWidth="1"/>
    <col min="7" max="7" width="17.85546875" customWidth="1"/>
  </cols>
  <sheetData>
    <row r="1" spans="1:7" ht="44.25" customHeight="1" thickBot="1" x14ac:dyDescent="0.3">
      <c r="A1" s="4" t="s">
        <v>0</v>
      </c>
      <c r="B1" s="5" t="s">
        <v>1</v>
      </c>
      <c r="C1" s="5" t="s">
        <v>20</v>
      </c>
      <c r="D1" s="6" t="s">
        <v>21</v>
      </c>
      <c r="E1" s="7" t="s">
        <v>18</v>
      </c>
      <c r="F1" s="7" t="s">
        <v>29</v>
      </c>
      <c r="G1" s="21" t="s">
        <v>19</v>
      </c>
    </row>
    <row r="2" spans="1:7" ht="29.1" customHeight="1" thickBot="1" x14ac:dyDescent="0.3">
      <c r="A2" s="39" t="s">
        <v>2</v>
      </c>
      <c r="B2" s="8" t="s">
        <v>3</v>
      </c>
      <c r="C2" s="9">
        <v>15</v>
      </c>
      <c r="D2" s="10">
        <f>C2*0.7</f>
        <v>10.5</v>
      </c>
      <c r="E2" s="27">
        <f>E3+E4+E5</f>
        <v>0</v>
      </c>
      <c r="F2" s="27">
        <f>F3+F4+F5</f>
        <v>38</v>
      </c>
      <c r="G2" s="22">
        <f>E2/F2</f>
        <v>0</v>
      </c>
    </row>
    <row r="3" spans="1:7" s="1" customFormat="1" ht="29.1" customHeight="1" thickBot="1" x14ac:dyDescent="0.3">
      <c r="A3" s="40"/>
      <c r="B3" s="23" t="s">
        <v>24</v>
      </c>
      <c r="C3" s="24"/>
      <c r="D3" s="25"/>
      <c r="E3" s="28"/>
      <c r="F3" s="29">
        <v>7</v>
      </c>
      <c r="G3" s="22"/>
    </row>
    <row r="4" spans="1:7" s="1" customFormat="1" ht="29.1" customHeight="1" thickBot="1" x14ac:dyDescent="0.3">
      <c r="A4" s="40"/>
      <c r="B4" s="26" t="s">
        <v>23</v>
      </c>
      <c r="C4" s="24"/>
      <c r="D4" s="25"/>
      <c r="E4" s="28"/>
      <c r="F4" s="29">
        <v>12</v>
      </c>
      <c r="G4" s="22"/>
    </row>
    <row r="5" spans="1:7" s="1" customFormat="1" ht="29.1" customHeight="1" thickBot="1" x14ac:dyDescent="0.3">
      <c r="A5" s="40"/>
      <c r="B5" s="23" t="s">
        <v>25</v>
      </c>
      <c r="C5" s="24"/>
      <c r="D5" s="25"/>
      <c r="E5" s="28"/>
      <c r="F5" s="29">
        <v>19</v>
      </c>
      <c r="G5" s="22"/>
    </row>
    <row r="6" spans="1:7" ht="29.1" customHeight="1" thickBot="1" x14ac:dyDescent="0.3">
      <c r="A6" s="41"/>
      <c r="B6" s="11" t="s">
        <v>4</v>
      </c>
      <c r="C6" s="12">
        <v>15</v>
      </c>
      <c r="D6" s="13">
        <f t="shared" ref="D6:D19" si="0">C6*0.7</f>
        <v>10.5</v>
      </c>
      <c r="E6" s="30">
        <f>E7+E8+E9</f>
        <v>0</v>
      </c>
      <c r="F6" s="30">
        <f>F7+F8+F9</f>
        <v>141</v>
      </c>
      <c r="G6" s="22">
        <f>E6/F6</f>
        <v>0</v>
      </c>
    </row>
    <row r="7" spans="1:7" s="1" customFormat="1" ht="29.1" customHeight="1" thickBot="1" x14ac:dyDescent="0.3">
      <c r="A7" s="41"/>
      <c r="B7" s="23" t="s">
        <v>24</v>
      </c>
      <c r="C7" s="12"/>
      <c r="D7" s="13"/>
      <c r="E7" s="28"/>
      <c r="F7" s="31">
        <v>24</v>
      </c>
      <c r="G7" s="22"/>
    </row>
    <row r="8" spans="1:7" s="1" customFormat="1" ht="29.1" customHeight="1" thickBot="1" x14ac:dyDescent="0.3">
      <c r="A8" s="41"/>
      <c r="B8" s="26" t="s">
        <v>23</v>
      </c>
      <c r="C8" s="12"/>
      <c r="D8" s="13"/>
      <c r="E8" s="28"/>
      <c r="F8" s="31">
        <v>59</v>
      </c>
      <c r="G8" s="22"/>
    </row>
    <row r="9" spans="1:7" s="1" customFormat="1" ht="29.1" customHeight="1" thickBot="1" x14ac:dyDescent="0.3">
      <c r="A9" s="41"/>
      <c r="B9" s="23" t="s">
        <v>25</v>
      </c>
      <c r="C9" s="12"/>
      <c r="D9" s="13"/>
      <c r="E9" s="28"/>
      <c r="F9" s="31">
        <v>58</v>
      </c>
      <c r="G9" s="22"/>
    </row>
    <row r="10" spans="1:7" ht="29.1" customHeight="1" thickBot="1" x14ac:dyDescent="0.3">
      <c r="A10" s="41"/>
      <c r="B10" s="11" t="s">
        <v>5</v>
      </c>
      <c r="C10" s="12">
        <v>0</v>
      </c>
      <c r="D10" s="13">
        <f t="shared" si="0"/>
        <v>0</v>
      </c>
      <c r="E10" s="28"/>
      <c r="F10" s="31" t="s">
        <v>31</v>
      </c>
      <c r="G10" s="22"/>
    </row>
    <row r="11" spans="1:7" ht="29.1" customHeight="1" thickBot="1" x14ac:dyDescent="0.3">
      <c r="A11" s="41"/>
      <c r="B11" s="11" t="s">
        <v>6</v>
      </c>
      <c r="C11" s="12">
        <v>25</v>
      </c>
      <c r="D11" s="13">
        <f t="shared" si="0"/>
        <v>17.5</v>
      </c>
      <c r="E11" s="28"/>
      <c r="F11" s="31" t="s">
        <v>31</v>
      </c>
      <c r="G11" s="22"/>
    </row>
    <row r="12" spans="1:7" ht="29.1" customHeight="1" thickBot="1" x14ac:dyDescent="0.3">
      <c r="A12" s="41"/>
      <c r="B12" s="11" t="s">
        <v>7</v>
      </c>
      <c r="C12" s="12">
        <v>10</v>
      </c>
      <c r="D12" s="13">
        <f t="shared" si="0"/>
        <v>7</v>
      </c>
      <c r="E12" s="28"/>
      <c r="F12" s="31">
        <v>190</v>
      </c>
      <c r="G12" s="22">
        <f t="shared" ref="G12:G17" si="1">IF(F12=0,0,E12/F12)</f>
        <v>0</v>
      </c>
    </row>
    <row r="13" spans="1:7" ht="29.1" customHeight="1" thickBot="1" x14ac:dyDescent="0.3">
      <c r="A13" s="41"/>
      <c r="B13" s="11" t="s">
        <v>8</v>
      </c>
      <c r="C13" s="12">
        <v>10</v>
      </c>
      <c r="D13" s="13">
        <f t="shared" si="0"/>
        <v>7</v>
      </c>
      <c r="E13" s="28"/>
      <c r="F13" s="31">
        <v>7</v>
      </c>
      <c r="G13" s="22">
        <f t="shared" si="1"/>
        <v>0</v>
      </c>
    </row>
    <row r="14" spans="1:7" ht="29.1" customHeight="1" thickBot="1" x14ac:dyDescent="0.3">
      <c r="A14" s="41"/>
      <c r="B14" s="11" t="s">
        <v>9</v>
      </c>
      <c r="C14" s="12">
        <v>5</v>
      </c>
      <c r="D14" s="13">
        <f t="shared" si="0"/>
        <v>3.5</v>
      </c>
      <c r="E14" s="28"/>
      <c r="F14" s="31">
        <v>0</v>
      </c>
      <c r="G14" s="22">
        <f t="shared" si="1"/>
        <v>0</v>
      </c>
    </row>
    <row r="15" spans="1:7" ht="29.1" customHeight="1" thickBot="1" x14ac:dyDescent="0.3">
      <c r="A15" s="41"/>
      <c r="B15" s="11" t="s">
        <v>30</v>
      </c>
      <c r="C15" s="12">
        <v>5</v>
      </c>
      <c r="D15" s="13">
        <f t="shared" si="0"/>
        <v>3.5</v>
      </c>
      <c r="E15" s="28"/>
      <c r="F15" s="31">
        <v>1</v>
      </c>
      <c r="G15" s="22">
        <f t="shared" si="1"/>
        <v>0</v>
      </c>
    </row>
    <row r="16" spans="1:7" ht="29.1" customHeight="1" thickBot="1" x14ac:dyDescent="0.3">
      <c r="A16" s="41"/>
      <c r="B16" s="11" t="s">
        <v>26</v>
      </c>
      <c r="C16" s="12">
        <v>4</v>
      </c>
      <c r="D16" s="13">
        <f t="shared" si="0"/>
        <v>2.8</v>
      </c>
      <c r="E16" s="28"/>
      <c r="F16" s="31">
        <v>3.25</v>
      </c>
      <c r="G16" s="22">
        <f t="shared" si="1"/>
        <v>0</v>
      </c>
    </row>
    <row r="17" spans="1:7" ht="29.1" customHeight="1" thickBot="1" x14ac:dyDescent="0.3">
      <c r="A17" s="41"/>
      <c r="B17" s="11" t="s">
        <v>27</v>
      </c>
      <c r="C17" s="12">
        <v>5</v>
      </c>
      <c r="D17" s="13">
        <f t="shared" si="0"/>
        <v>3.5</v>
      </c>
      <c r="E17" s="28"/>
      <c r="F17" s="31">
        <v>0</v>
      </c>
      <c r="G17" s="22">
        <f t="shared" si="1"/>
        <v>0</v>
      </c>
    </row>
    <row r="18" spans="1:7" ht="29.1" customHeight="1" thickBot="1" x14ac:dyDescent="0.3">
      <c r="A18" s="41"/>
      <c r="B18" s="11" t="s">
        <v>10</v>
      </c>
      <c r="C18" s="12">
        <v>3</v>
      </c>
      <c r="D18" s="13">
        <f t="shared" si="0"/>
        <v>2.0999999999999996</v>
      </c>
      <c r="E18" s="28"/>
      <c r="F18" s="31">
        <v>0</v>
      </c>
      <c r="G18" s="22">
        <f t="shared" ref="G18:G25" si="2">IF(F18=0,0,E18/F18)</f>
        <v>0</v>
      </c>
    </row>
    <row r="19" spans="1:7" ht="29.1" customHeight="1" thickBot="1" x14ac:dyDescent="0.3">
      <c r="A19" s="42"/>
      <c r="B19" s="14" t="s">
        <v>22</v>
      </c>
      <c r="C19" s="15">
        <v>3</v>
      </c>
      <c r="D19" s="16">
        <f t="shared" si="0"/>
        <v>2.0999999999999996</v>
      </c>
      <c r="E19" s="28"/>
      <c r="F19" s="31">
        <v>0</v>
      </c>
      <c r="G19" s="22">
        <f t="shared" si="2"/>
        <v>0</v>
      </c>
    </row>
    <row r="20" spans="1:7" ht="29.1" customHeight="1" thickBot="1" x14ac:dyDescent="0.3">
      <c r="A20" s="39" t="s">
        <v>11</v>
      </c>
      <c r="B20" s="8" t="s">
        <v>12</v>
      </c>
      <c r="C20" s="9">
        <v>75</v>
      </c>
      <c r="D20" s="10">
        <f>C20*0.2</f>
        <v>15</v>
      </c>
      <c r="E20" s="28"/>
      <c r="F20" s="31">
        <v>1</v>
      </c>
      <c r="G20" s="22">
        <f t="shared" si="2"/>
        <v>0</v>
      </c>
    </row>
    <row r="21" spans="1:7" ht="29.1" customHeight="1" thickBot="1" x14ac:dyDescent="0.3">
      <c r="A21" s="42"/>
      <c r="B21" s="14" t="s">
        <v>32</v>
      </c>
      <c r="C21" s="15">
        <v>25</v>
      </c>
      <c r="D21" s="16">
        <f>C21*0.2</f>
        <v>5</v>
      </c>
      <c r="E21" s="28"/>
      <c r="F21" s="31">
        <v>0</v>
      </c>
      <c r="G21" s="22">
        <f t="shared" si="2"/>
        <v>0</v>
      </c>
    </row>
    <row r="22" spans="1:7" ht="29.1" customHeight="1" thickBot="1" x14ac:dyDescent="0.3">
      <c r="A22" s="39" t="s">
        <v>13</v>
      </c>
      <c r="B22" s="8" t="s">
        <v>14</v>
      </c>
      <c r="C22" s="9">
        <v>40</v>
      </c>
      <c r="D22" s="10">
        <f>C22*0.05</f>
        <v>2</v>
      </c>
      <c r="E22" s="28"/>
      <c r="F22" s="31">
        <v>0</v>
      </c>
      <c r="G22" s="22">
        <f t="shared" si="2"/>
        <v>0</v>
      </c>
    </row>
    <row r="23" spans="1:7" ht="29.1" customHeight="1" thickBot="1" x14ac:dyDescent="0.3">
      <c r="A23" s="41"/>
      <c r="B23" s="11" t="s">
        <v>33</v>
      </c>
      <c r="C23" s="12">
        <v>30</v>
      </c>
      <c r="D23" s="13">
        <f>C23*0.05</f>
        <v>1.5</v>
      </c>
      <c r="E23" s="28"/>
      <c r="F23" s="31">
        <v>0</v>
      </c>
      <c r="G23" s="22">
        <f t="shared" si="2"/>
        <v>0</v>
      </c>
    </row>
    <row r="24" spans="1:7" ht="29.1" customHeight="1" thickBot="1" x14ac:dyDescent="0.3">
      <c r="A24" s="42"/>
      <c r="B24" s="14" t="s">
        <v>15</v>
      </c>
      <c r="C24" s="15">
        <v>30</v>
      </c>
      <c r="D24" s="16">
        <f>C24*0.05</f>
        <v>1.5</v>
      </c>
      <c r="E24" s="28"/>
      <c r="F24" s="31">
        <v>0</v>
      </c>
      <c r="G24" s="22">
        <f t="shared" si="2"/>
        <v>0</v>
      </c>
    </row>
    <row r="25" spans="1:7" ht="29.1" customHeight="1" thickBot="1" x14ac:dyDescent="0.3">
      <c r="A25" s="17" t="s">
        <v>17</v>
      </c>
      <c r="B25" s="18" t="s">
        <v>16</v>
      </c>
      <c r="C25" s="19">
        <v>100</v>
      </c>
      <c r="D25" s="20">
        <f>C25*0.05</f>
        <v>5</v>
      </c>
      <c r="E25" s="32"/>
      <c r="F25" s="33">
        <v>0</v>
      </c>
      <c r="G25" s="22">
        <f t="shared" si="2"/>
        <v>0</v>
      </c>
    </row>
    <row r="26" spans="1:7" ht="39" customHeight="1" thickBot="1" x14ac:dyDescent="0.3">
      <c r="A26" s="17" t="s">
        <v>28</v>
      </c>
      <c r="B26" s="34"/>
      <c r="C26" s="35"/>
      <c r="D26" s="35"/>
      <c r="E26" s="36"/>
      <c r="F26" s="37"/>
      <c r="G26" s="38">
        <f>AVERAGE(G2:G25)</f>
        <v>0</v>
      </c>
    </row>
    <row r="27" spans="1:7" ht="15" customHeight="1" x14ac:dyDescent="0.25">
      <c r="A27" s="1"/>
      <c r="B27" s="3"/>
      <c r="C27" s="2"/>
      <c r="D27" s="1"/>
    </row>
    <row r="28" spans="1:7" ht="15" customHeight="1" x14ac:dyDescent="0.25">
      <c r="A28" s="1"/>
      <c r="B28" s="3"/>
      <c r="C28" s="2"/>
      <c r="D28" s="1"/>
    </row>
    <row r="29" spans="1:7" ht="15" customHeight="1" x14ac:dyDescent="0.25">
      <c r="A29" s="1"/>
      <c r="B29" s="3"/>
      <c r="C29" s="2"/>
      <c r="D29" s="1"/>
      <c r="G29" s="1"/>
    </row>
    <row r="30" spans="1:7" ht="15" customHeight="1" x14ac:dyDescent="0.25">
      <c r="A30" s="1"/>
      <c r="B30" s="3"/>
      <c r="C30" s="2"/>
      <c r="D30" s="1"/>
    </row>
    <row r="31" spans="1:7" ht="15" customHeight="1" x14ac:dyDescent="0.25">
      <c r="A31" s="1"/>
      <c r="B31" s="3"/>
      <c r="C31" s="2"/>
      <c r="D31" s="1"/>
    </row>
    <row r="32" spans="1:7" ht="15" customHeight="1" x14ac:dyDescent="0.25">
      <c r="B32" s="3"/>
      <c r="C32" s="2"/>
    </row>
    <row r="33" spans="2:3" ht="15" customHeight="1" x14ac:dyDescent="0.25">
      <c r="B33" s="3"/>
      <c r="C33" s="2"/>
    </row>
    <row r="34" spans="2:3" ht="15" customHeight="1" x14ac:dyDescent="0.25">
      <c r="B34" s="3"/>
      <c r="C34" s="2"/>
    </row>
    <row r="35" spans="2:3" ht="15" customHeight="1" x14ac:dyDescent="0.25">
      <c r="B35" s="3"/>
      <c r="C35" s="2"/>
    </row>
    <row r="36" spans="2:3" ht="15" customHeight="1" x14ac:dyDescent="0.25">
      <c r="B36" s="3"/>
      <c r="C36" s="2"/>
    </row>
    <row r="37" spans="2:3" ht="15" customHeight="1" x14ac:dyDescent="0.25">
      <c r="B37" s="3"/>
      <c r="C37" s="2"/>
    </row>
    <row r="38" spans="2:3" ht="15" customHeight="1" x14ac:dyDescent="0.25">
      <c r="B38" s="3"/>
      <c r="C38" s="2"/>
    </row>
  </sheetData>
  <mergeCells count="3">
    <mergeCell ref="A2:A19"/>
    <mergeCell ref="A20:A21"/>
    <mergeCell ref="A22:A24"/>
  </mergeCells>
  <pageMargins left="0.39370078740157483" right="0.39370078740157483" top="0.39370078740157483" bottom="0.39370078740157483" header="0.31496062992125984" footer="0.31496062992125984"/>
  <pageSetup paperSize="9" scale="68" fitToHeight="5" orientation="landscape" r:id="rId1"/>
  <headerFooter>
    <oddHeader xml:space="preserve">&amp;R&amp;"Book Antiqua,Dőlt"&amp;14 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topLeftCell="A13" zoomScale="90" zoomScaleNormal="90" zoomScalePageLayoutView="90" workbookViewId="0">
      <selection activeCell="G2" sqref="G2:G26"/>
    </sheetView>
  </sheetViews>
  <sheetFormatPr defaultColWidth="12" defaultRowHeight="15" customHeight="1" x14ac:dyDescent="0.25"/>
  <cols>
    <col min="1" max="1" width="29.85546875" style="1" customWidth="1"/>
    <col min="2" max="2" width="93.28515625" style="1" bestFit="1" customWidth="1"/>
    <col min="3" max="4" width="20" style="1" customWidth="1"/>
    <col min="5" max="6" width="11.42578125" style="1" customWidth="1"/>
    <col min="7" max="7" width="17.85546875" style="1" customWidth="1"/>
    <col min="8" max="16384" width="12" style="1"/>
  </cols>
  <sheetData>
    <row r="1" spans="1:7" ht="44.25" customHeight="1" thickBot="1" x14ac:dyDescent="0.3">
      <c r="A1" s="4" t="s">
        <v>0</v>
      </c>
      <c r="B1" s="5" t="s">
        <v>1</v>
      </c>
      <c r="C1" s="5" t="s">
        <v>20</v>
      </c>
      <c r="D1" s="6" t="s">
        <v>21</v>
      </c>
      <c r="E1" s="7" t="s">
        <v>18</v>
      </c>
      <c r="F1" s="7" t="s">
        <v>29</v>
      </c>
      <c r="G1" s="21" t="s">
        <v>19</v>
      </c>
    </row>
    <row r="2" spans="1:7" ht="29.1" customHeight="1" thickBot="1" x14ac:dyDescent="0.3">
      <c r="A2" s="39" t="s">
        <v>2</v>
      </c>
      <c r="B2" s="8" t="s">
        <v>3</v>
      </c>
      <c r="C2" s="9">
        <v>15</v>
      </c>
      <c r="D2" s="10">
        <f>C2*0.7</f>
        <v>10.5</v>
      </c>
      <c r="E2" s="27">
        <f>E3+E4+E5</f>
        <v>0</v>
      </c>
      <c r="F2" s="27">
        <f>F3+F4+F5</f>
        <v>18.5</v>
      </c>
      <c r="G2" s="22">
        <f>E2/F2</f>
        <v>0</v>
      </c>
    </row>
    <row r="3" spans="1:7" ht="29.1" customHeight="1" thickBot="1" x14ac:dyDescent="0.3">
      <c r="A3" s="40"/>
      <c r="B3" s="23" t="s">
        <v>24</v>
      </c>
      <c r="C3" s="24"/>
      <c r="D3" s="25"/>
      <c r="E3" s="28"/>
      <c r="F3" s="29">
        <v>0</v>
      </c>
      <c r="G3" s="22"/>
    </row>
    <row r="4" spans="1:7" ht="29.1" customHeight="1" thickBot="1" x14ac:dyDescent="0.3">
      <c r="A4" s="40"/>
      <c r="B4" s="26" t="s">
        <v>23</v>
      </c>
      <c r="C4" s="24"/>
      <c r="D4" s="25"/>
      <c r="E4" s="28"/>
      <c r="F4" s="29">
        <v>18</v>
      </c>
      <c r="G4" s="22"/>
    </row>
    <row r="5" spans="1:7" ht="29.1" customHeight="1" thickBot="1" x14ac:dyDescent="0.3">
      <c r="A5" s="40"/>
      <c r="B5" s="23" t="s">
        <v>25</v>
      </c>
      <c r="C5" s="24"/>
      <c r="D5" s="25"/>
      <c r="E5" s="28"/>
      <c r="F5" s="29">
        <v>0.5</v>
      </c>
      <c r="G5" s="22"/>
    </row>
    <row r="6" spans="1:7" ht="29.1" customHeight="1" thickBot="1" x14ac:dyDescent="0.3">
      <c r="A6" s="41"/>
      <c r="B6" s="11" t="s">
        <v>4</v>
      </c>
      <c r="C6" s="12">
        <v>15</v>
      </c>
      <c r="D6" s="13">
        <f t="shared" ref="D6:D19" si="0">C6*0.7</f>
        <v>10.5</v>
      </c>
      <c r="E6" s="30">
        <f>E7+E8+E9</f>
        <v>0</v>
      </c>
      <c r="F6" s="30">
        <f>F7+F8+F9</f>
        <v>71.5</v>
      </c>
      <c r="G6" s="22">
        <f>E6/F6</f>
        <v>0</v>
      </c>
    </row>
    <row r="7" spans="1:7" ht="29.1" customHeight="1" thickBot="1" x14ac:dyDescent="0.3">
      <c r="A7" s="41"/>
      <c r="B7" s="23" t="s">
        <v>24</v>
      </c>
      <c r="C7" s="12"/>
      <c r="D7" s="13"/>
      <c r="E7" s="28"/>
      <c r="F7" s="31">
        <v>3</v>
      </c>
      <c r="G7" s="22"/>
    </row>
    <row r="8" spans="1:7" ht="29.1" customHeight="1" thickBot="1" x14ac:dyDescent="0.3">
      <c r="A8" s="41"/>
      <c r="B8" s="26" t="s">
        <v>23</v>
      </c>
      <c r="C8" s="12"/>
      <c r="D8" s="13"/>
      <c r="E8" s="28"/>
      <c r="F8" s="31">
        <v>57</v>
      </c>
      <c r="G8" s="22"/>
    </row>
    <row r="9" spans="1:7" ht="29.1" customHeight="1" thickBot="1" x14ac:dyDescent="0.3">
      <c r="A9" s="41"/>
      <c r="B9" s="23" t="s">
        <v>25</v>
      </c>
      <c r="C9" s="12"/>
      <c r="D9" s="13"/>
      <c r="E9" s="28"/>
      <c r="F9" s="31">
        <v>11.5</v>
      </c>
      <c r="G9" s="22"/>
    </row>
    <row r="10" spans="1:7" ht="29.1" customHeight="1" thickBot="1" x14ac:dyDescent="0.3">
      <c r="A10" s="41"/>
      <c r="B10" s="11" t="s">
        <v>5</v>
      </c>
      <c r="C10" s="12">
        <v>0</v>
      </c>
      <c r="D10" s="13">
        <f t="shared" si="0"/>
        <v>0</v>
      </c>
      <c r="E10" s="28"/>
      <c r="F10" s="31" t="s">
        <v>31</v>
      </c>
      <c r="G10" s="22"/>
    </row>
    <row r="11" spans="1:7" ht="29.1" customHeight="1" thickBot="1" x14ac:dyDescent="0.3">
      <c r="A11" s="41"/>
      <c r="B11" s="11" t="s">
        <v>6</v>
      </c>
      <c r="C11" s="12">
        <v>25</v>
      </c>
      <c r="D11" s="13">
        <f t="shared" si="0"/>
        <v>17.5</v>
      </c>
      <c r="E11" s="28"/>
      <c r="F11" s="31" t="s">
        <v>31</v>
      </c>
      <c r="G11" s="22"/>
    </row>
    <row r="12" spans="1:7" ht="29.1" customHeight="1" thickBot="1" x14ac:dyDescent="0.3">
      <c r="A12" s="41"/>
      <c r="B12" s="11" t="s">
        <v>7</v>
      </c>
      <c r="C12" s="12">
        <v>10</v>
      </c>
      <c r="D12" s="13">
        <f t="shared" si="0"/>
        <v>7</v>
      </c>
      <c r="E12" s="28"/>
      <c r="F12" s="31">
        <v>263</v>
      </c>
      <c r="G12" s="22">
        <f t="shared" ref="G12:G17" si="1">IF(F12=0,0,E12/F12)</f>
        <v>0</v>
      </c>
    </row>
    <row r="13" spans="1:7" ht="29.1" customHeight="1" thickBot="1" x14ac:dyDescent="0.3">
      <c r="A13" s="41"/>
      <c r="B13" s="11" t="s">
        <v>8</v>
      </c>
      <c r="C13" s="12">
        <v>10</v>
      </c>
      <c r="D13" s="13">
        <f t="shared" si="0"/>
        <v>7</v>
      </c>
      <c r="E13" s="28"/>
      <c r="F13" s="31">
        <v>9.5</v>
      </c>
      <c r="G13" s="22">
        <f t="shared" si="1"/>
        <v>0</v>
      </c>
    </row>
    <row r="14" spans="1:7" ht="29.1" customHeight="1" thickBot="1" x14ac:dyDescent="0.3">
      <c r="A14" s="41"/>
      <c r="B14" s="11" t="s">
        <v>9</v>
      </c>
      <c r="C14" s="12">
        <v>5</v>
      </c>
      <c r="D14" s="13">
        <f t="shared" si="0"/>
        <v>3.5</v>
      </c>
      <c r="E14" s="28"/>
      <c r="F14" s="31">
        <v>0</v>
      </c>
      <c r="G14" s="22">
        <f t="shared" si="1"/>
        <v>0</v>
      </c>
    </row>
    <row r="15" spans="1:7" ht="29.1" customHeight="1" thickBot="1" x14ac:dyDescent="0.3">
      <c r="A15" s="41"/>
      <c r="B15" s="11" t="s">
        <v>30</v>
      </c>
      <c r="C15" s="12">
        <v>5</v>
      </c>
      <c r="D15" s="13">
        <f t="shared" si="0"/>
        <v>3.5</v>
      </c>
      <c r="E15" s="28"/>
      <c r="F15" s="31">
        <v>7.5</v>
      </c>
      <c r="G15" s="22">
        <f t="shared" si="1"/>
        <v>0</v>
      </c>
    </row>
    <row r="16" spans="1:7" ht="29.1" customHeight="1" thickBot="1" x14ac:dyDescent="0.3">
      <c r="A16" s="41"/>
      <c r="B16" s="11" t="s">
        <v>26</v>
      </c>
      <c r="C16" s="12">
        <v>4</v>
      </c>
      <c r="D16" s="13">
        <f t="shared" si="0"/>
        <v>2.8</v>
      </c>
      <c r="E16" s="28"/>
      <c r="F16" s="31">
        <v>1</v>
      </c>
      <c r="G16" s="22">
        <f t="shared" si="1"/>
        <v>0</v>
      </c>
    </row>
    <row r="17" spans="1:7" ht="29.1" customHeight="1" thickBot="1" x14ac:dyDescent="0.3">
      <c r="A17" s="41"/>
      <c r="B17" s="11" t="s">
        <v>27</v>
      </c>
      <c r="C17" s="12">
        <v>5</v>
      </c>
      <c r="D17" s="13">
        <f t="shared" si="0"/>
        <v>3.5</v>
      </c>
      <c r="E17" s="28"/>
      <c r="F17" s="31">
        <v>2</v>
      </c>
      <c r="G17" s="22">
        <f t="shared" si="1"/>
        <v>0</v>
      </c>
    </row>
    <row r="18" spans="1:7" ht="29.1" customHeight="1" thickBot="1" x14ac:dyDescent="0.3">
      <c r="A18" s="41"/>
      <c r="B18" s="11" t="s">
        <v>10</v>
      </c>
      <c r="C18" s="12">
        <v>3</v>
      </c>
      <c r="D18" s="13">
        <f t="shared" si="0"/>
        <v>2.0999999999999996</v>
      </c>
      <c r="E18" s="28"/>
      <c r="F18" s="31">
        <v>0</v>
      </c>
      <c r="G18" s="22">
        <f t="shared" ref="G18:G25" si="2">IF(F18=0,0,E18/F18)</f>
        <v>0</v>
      </c>
    </row>
    <row r="19" spans="1:7" ht="29.1" customHeight="1" thickBot="1" x14ac:dyDescent="0.3">
      <c r="A19" s="42"/>
      <c r="B19" s="14" t="s">
        <v>22</v>
      </c>
      <c r="C19" s="15">
        <v>3</v>
      </c>
      <c r="D19" s="16">
        <f t="shared" si="0"/>
        <v>2.0999999999999996</v>
      </c>
      <c r="E19" s="28"/>
      <c r="F19" s="31">
        <v>0</v>
      </c>
      <c r="G19" s="22">
        <f t="shared" si="2"/>
        <v>0</v>
      </c>
    </row>
    <row r="20" spans="1:7" ht="29.1" customHeight="1" thickBot="1" x14ac:dyDescent="0.3">
      <c r="A20" s="39" t="s">
        <v>11</v>
      </c>
      <c r="B20" s="8" t="s">
        <v>12</v>
      </c>
      <c r="C20" s="9">
        <v>75</v>
      </c>
      <c r="D20" s="10">
        <f>C20*0.2</f>
        <v>15</v>
      </c>
      <c r="E20" s="28"/>
      <c r="F20" s="31">
        <v>0</v>
      </c>
      <c r="G20" s="22">
        <f t="shared" si="2"/>
        <v>0</v>
      </c>
    </row>
    <row r="21" spans="1:7" ht="29.1" customHeight="1" thickBot="1" x14ac:dyDescent="0.3">
      <c r="A21" s="42"/>
      <c r="B21" s="14" t="s">
        <v>32</v>
      </c>
      <c r="C21" s="15">
        <v>25</v>
      </c>
      <c r="D21" s="16">
        <f>C21*0.2</f>
        <v>5</v>
      </c>
      <c r="E21" s="28"/>
      <c r="F21" s="31">
        <v>3</v>
      </c>
      <c r="G21" s="22">
        <f t="shared" si="2"/>
        <v>0</v>
      </c>
    </row>
    <row r="22" spans="1:7" ht="29.1" customHeight="1" thickBot="1" x14ac:dyDescent="0.3">
      <c r="A22" s="39" t="s">
        <v>13</v>
      </c>
      <c r="B22" s="8" t="s">
        <v>14</v>
      </c>
      <c r="C22" s="9">
        <v>40</v>
      </c>
      <c r="D22" s="10">
        <f>C22*0.05</f>
        <v>2</v>
      </c>
      <c r="E22" s="28"/>
      <c r="F22" s="31">
        <v>2</v>
      </c>
      <c r="G22" s="22">
        <f t="shared" si="2"/>
        <v>0</v>
      </c>
    </row>
    <row r="23" spans="1:7" ht="29.1" customHeight="1" thickBot="1" x14ac:dyDescent="0.3">
      <c r="A23" s="41"/>
      <c r="B23" s="11" t="s">
        <v>33</v>
      </c>
      <c r="C23" s="12">
        <v>30</v>
      </c>
      <c r="D23" s="13">
        <f>C23*0.05</f>
        <v>1.5</v>
      </c>
      <c r="E23" s="28"/>
      <c r="F23" s="31">
        <v>2</v>
      </c>
      <c r="G23" s="22">
        <f t="shared" si="2"/>
        <v>0</v>
      </c>
    </row>
    <row r="24" spans="1:7" ht="29.1" customHeight="1" thickBot="1" x14ac:dyDescent="0.3">
      <c r="A24" s="42"/>
      <c r="B24" s="14" t="s">
        <v>15</v>
      </c>
      <c r="C24" s="15">
        <v>30</v>
      </c>
      <c r="D24" s="16">
        <f>C24*0.05</f>
        <v>1.5</v>
      </c>
      <c r="E24" s="28"/>
      <c r="F24" s="31">
        <v>0</v>
      </c>
      <c r="G24" s="22">
        <f t="shared" si="2"/>
        <v>0</v>
      </c>
    </row>
    <row r="25" spans="1:7" ht="29.1" customHeight="1" thickBot="1" x14ac:dyDescent="0.3">
      <c r="A25" s="17" t="s">
        <v>17</v>
      </c>
      <c r="B25" s="18" t="s">
        <v>16</v>
      </c>
      <c r="C25" s="19">
        <v>100</v>
      </c>
      <c r="D25" s="20">
        <f>C25*0.05</f>
        <v>5</v>
      </c>
      <c r="E25" s="32"/>
      <c r="F25" s="33">
        <v>0</v>
      </c>
      <c r="G25" s="22">
        <f t="shared" si="2"/>
        <v>0</v>
      </c>
    </row>
    <row r="26" spans="1:7" ht="39" customHeight="1" thickBot="1" x14ac:dyDescent="0.3">
      <c r="A26" s="17" t="s">
        <v>28</v>
      </c>
      <c r="B26" s="34"/>
      <c r="C26" s="35"/>
      <c r="D26" s="35"/>
      <c r="E26" s="36"/>
      <c r="F26" s="37"/>
      <c r="G26" s="38">
        <f>AVERAGE(G2:G25)</f>
        <v>0</v>
      </c>
    </row>
    <row r="27" spans="1:7" ht="15" customHeight="1" x14ac:dyDescent="0.25">
      <c r="B27" s="3"/>
      <c r="C27" s="2"/>
    </row>
    <row r="28" spans="1:7" ht="15" customHeight="1" x14ac:dyDescent="0.25">
      <c r="B28" s="3"/>
      <c r="C28" s="2"/>
    </row>
    <row r="29" spans="1:7" ht="15" customHeight="1" x14ac:dyDescent="0.25">
      <c r="B29" s="3"/>
      <c r="C29" s="2"/>
    </row>
    <row r="30" spans="1:7" ht="15" customHeight="1" x14ac:dyDescent="0.25">
      <c r="B30" s="3"/>
      <c r="C30" s="2"/>
    </row>
    <row r="31" spans="1:7" ht="15" customHeight="1" x14ac:dyDescent="0.25">
      <c r="B31" s="3"/>
      <c r="C31" s="2"/>
    </row>
    <row r="32" spans="1:7" ht="15" customHeight="1" x14ac:dyDescent="0.25">
      <c r="B32" s="3"/>
      <c r="C32" s="2"/>
    </row>
    <row r="33" spans="2:3" ht="15" customHeight="1" x14ac:dyDescent="0.25">
      <c r="B33" s="3"/>
      <c r="C33" s="2"/>
    </row>
    <row r="34" spans="2:3" ht="15" customHeight="1" x14ac:dyDescent="0.25">
      <c r="B34" s="3"/>
      <c r="C34" s="2"/>
    </row>
    <row r="35" spans="2:3" ht="15" customHeight="1" x14ac:dyDescent="0.25">
      <c r="B35" s="3"/>
      <c r="C35" s="2"/>
    </row>
    <row r="36" spans="2:3" ht="15" customHeight="1" x14ac:dyDescent="0.25">
      <c r="B36" s="3"/>
      <c r="C36" s="2"/>
    </row>
    <row r="37" spans="2:3" ht="15" customHeight="1" x14ac:dyDescent="0.25">
      <c r="B37" s="3"/>
      <c r="C37" s="2"/>
    </row>
    <row r="38" spans="2:3" ht="15" customHeight="1" x14ac:dyDescent="0.25">
      <c r="B38" s="3"/>
      <c r="C38" s="2"/>
    </row>
  </sheetData>
  <mergeCells count="3">
    <mergeCell ref="A2:A19"/>
    <mergeCell ref="A20:A21"/>
    <mergeCell ref="A22:A24"/>
  </mergeCells>
  <pageMargins left="0.39370078740157483" right="0.39370078740157483" top="0.39370078740157483" bottom="0.39370078740157483" header="0.31496062992125984" footer="0.31496062992125984"/>
  <pageSetup paperSize="9" scale="68" fitToHeight="5" orientation="landscape" r:id="rId1"/>
  <headerFooter>
    <oddHeader xml:space="preserve">&amp;R&amp;"Book Antiqua,Dőlt"&amp;14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zoomScale="90" zoomScaleNormal="90" zoomScalePageLayoutView="90" workbookViewId="0">
      <selection activeCell="G2" sqref="G2:G26"/>
    </sheetView>
  </sheetViews>
  <sheetFormatPr defaultColWidth="12" defaultRowHeight="15" customHeight="1" x14ac:dyDescent="0.25"/>
  <cols>
    <col min="1" max="1" width="29.85546875" style="1" customWidth="1"/>
    <col min="2" max="2" width="93.28515625" style="1" bestFit="1" customWidth="1"/>
    <col min="3" max="4" width="20" style="1" customWidth="1"/>
    <col min="5" max="6" width="11.42578125" style="1" customWidth="1"/>
    <col min="7" max="7" width="17.85546875" style="1" customWidth="1"/>
    <col min="8" max="16384" width="12" style="1"/>
  </cols>
  <sheetData>
    <row r="1" spans="1:7" ht="44.25" customHeight="1" thickBot="1" x14ac:dyDescent="0.3">
      <c r="A1" s="4" t="s">
        <v>0</v>
      </c>
      <c r="B1" s="5" t="s">
        <v>1</v>
      </c>
      <c r="C1" s="5" t="s">
        <v>20</v>
      </c>
      <c r="D1" s="6" t="s">
        <v>21</v>
      </c>
      <c r="E1" s="7" t="s">
        <v>18</v>
      </c>
      <c r="F1" s="7" t="s">
        <v>29</v>
      </c>
      <c r="G1" s="21" t="s">
        <v>19</v>
      </c>
    </row>
    <row r="2" spans="1:7" ht="29.1" customHeight="1" thickBot="1" x14ac:dyDescent="0.3">
      <c r="A2" s="39" t="s">
        <v>2</v>
      </c>
      <c r="B2" s="8" t="s">
        <v>3</v>
      </c>
      <c r="C2" s="9">
        <v>15</v>
      </c>
      <c r="D2" s="10">
        <f>C2*0.7</f>
        <v>10.5</v>
      </c>
      <c r="E2" s="27">
        <f>E3+E4+E5</f>
        <v>0</v>
      </c>
      <c r="F2" s="27">
        <f>F3+F4+F5</f>
        <v>29.5</v>
      </c>
      <c r="G2" s="22">
        <f>E2/F2</f>
        <v>0</v>
      </c>
    </row>
    <row r="3" spans="1:7" ht="29.1" customHeight="1" thickBot="1" x14ac:dyDescent="0.3">
      <c r="A3" s="40"/>
      <c r="B3" s="23" t="s">
        <v>24</v>
      </c>
      <c r="C3" s="24"/>
      <c r="D3" s="25"/>
      <c r="E3" s="28"/>
      <c r="F3" s="29">
        <v>5.5</v>
      </c>
      <c r="G3" s="22"/>
    </row>
    <row r="4" spans="1:7" ht="29.1" customHeight="1" thickBot="1" x14ac:dyDescent="0.3">
      <c r="A4" s="40"/>
      <c r="B4" s="26" t="s">
        <v>23</v>
      </c>
      <c r="C4" s="24"/>
      <c r="D4" s="25"/>
      <c r="E4" s="28"/>
      <c r="F4" s="29">
        <v>11.5</v>
      </c>
      <c r="G4" s="22"/>
    </row>
    <row r="5" spans="1:7" ht="29.1" customHeight="1" thickBot="1" x14ac:dyDescent="0.3">
      <c r="A5" s="40"/>
      <c r="B5" s="23" t="s">
        <v>25</v>
      </c>
      <c r="C5" s="24"/>
      <c r="D5" s="25"/>
      <c r="E5" s="28"/>
      <c r="F5" s="29">
        <v>12.5</v>
      </c>
      <c r="G5" s="22"/>
    </row>
    <row r="6" spans="1:7" ht="29.1" customHeight="1" thickBot="1" x14ac:dyDescent="0.3">
      <c r="A6" s="41"/>
      <c r="B6" s="11" t="s">
        <v>4</v>
      </c>
      <c r="C6" s="12">
        <v>15</v>
      </c>
      <c r="D6" s="13">
        <f t="shared" ref="D6:D19" si="0">C6*0.7</f>
        <v>10.5</v>
      </c>
      <c r="E6" s="30">
        <f>E7+E8+E9</f>
        <v>0</v>
      </c>
      <c r="F6" s="30">
        <f>F7+F8+F9</f>
        <v>53</v>
      </c>
      <c r="G6" s="22">
        <f>E6/F6</f>
        <v>0</v>
      </c>
    </row>
    <row r="7" spans="1:7" ht="29.1" customHeight="1" thickBot="1" x14ac:dyDescent="0.3">
      <c r="A7" s="41"/>
      <c r="B7" s="23" t="s">
        <v>24</v>
      </c>
      <c r="C7" s="12"/>
      <c r="D7" s="13"/>
      <c r="E7" s="28"/>
      <c r="F7" s="31">
        <v>14</v>
      </c>
      <c r="G7" s="22"/>
    </row>
    <row r="8" spans="1:7" ht="29.1" customHeight="1" thickBot="1" x14ac:dyDescent="0.3">
      <c r="A8" s="41"/>
      <c r="B8" s="26" t="s">
        <v>23</v>
      </c>
      <c r="C8" s="12"/>
      <c r="D8" s="13"/>
      <c r="E8" s="28"/>
      <c r="F8" s="31">
        <v>19.5</v>
      </c>
      <c r="G8" s="22"/>
    </row>
    <row r="9" spans="1:7" ht="29.1" customHeight="1" thickBot="1" x14ac:dyDescent="0.3">
      <c r="A9" s="41"/>
      <c r="B9" s="23" t="s">
        <v>25</v>
      </c>
      <c r="C9" s="12"/>
      <c r="D9" s="13"/>
      <c r="E9" s="28"/>
      <c r="F9" s="31">
        <v>19.5</v>
      </c>
      <c r="G9" s="22"/>
    </row>
    <row r="10" spans="1:7" ht="29.1" customHeight="1" thickBot="1" x14ac:dyDescent="0.3">
      <c r="A10" s="41"/>
      <c r="B10" s="11" t="s">
        <v>5</v>
      </c>
      <c r="C10" s="12">
        <v>0</v>
      </c>
      <c r="D10" s="13">
        <f t="shared" si="0"/>
        <v>0</v>
      </c>
      <c r="E10" s="28"/>
      <c r="F10" s="31" t="s">
        <v>31</v>
      </c>
      <c r="G10" s="22"/>
    </row>
    <row r="11" spans="1:7" ht="29.1" customHeight="1" thickBot="1" x14ac:dyDescent="0.3">
      <c r="A11" s="41"/>
      <c r="B11" s="11" t="s">
        <v>6</v>
      </c>
      <c r="C11" s="12">
        <v>25</v>
      </c>
      <c r="D11" s="13">
        <f t="shared" si="0"/>
        <v>17.5</v>
      </c>
      <c r="E11" s="28"/>
      <c r="F11" s="31" t="s">
        <v>31</v>
      </c>
      <c r="G11" s="22"/>
    </row>
    <row r="12" spans="1:7" ht="29.1" customHeight="1" thickBot="1" x14ac:dyDescent="0.3">
      <c r="A12" s="41"/>
      <c r="B12" s="11" t="s">
        <v>7</v>
      </c>
      <c r="C12" s="12">
        <v>10</v>
      </c>
      <c r="D12" s="13">
        <f t="shared" si="0"/>
        <v>7</v>
      </c>
      <c r="E12" s="28"/>
      <c r="F12" s="31">
        <v>132.5</v>
      </c>
      <c r="G12" s="22">
        <f t="shared" ref="G12:G17" si="1">IF(F12=0,0,E12/F12)</f>
        <v>0</v>
      </c>
    </row>
    <row r="13" spans="1:7" ht="29.1" customHeight="1" thickBot="1" x14ac:dyDescent="0.3">
      <c r="A13" s="41"/>
      <c r="B13" s="11" t="s">
        <v>8</v>
      </c>
      <c r="C13" s="12">
        <v>10</v>
      </c>
      <c r="D13" s="13">
        <f t="shared" si="0"/>
        <v>7</v>
      </c>
      <c r="E13" s="28"/>
      <c r="F13" s="31">
        <v>9</v>
      </c>
      <c r="G13" s="22">
        <f t="shared" si="1"/>
        <v>0</v>
      </c>
    </row>
    <row r="14" spans="1:7" ht="29.1" customHeight="1" thickBot="1" x14ac:dyDescent="0.3">
      <c r="A14" s="41"/>
      <c r="B14" s="11" t="s">
        <v>9</v>
      </c>
      <c r="C14" s="12">
        <v>5</v>
      </c>
      <c r="D14" s="13">
        <f t="shared" si="0"/>
        <v>3.5</v>
      </c>
      <c r="E14" s="28"/>
      <c r="F14" s="31">
        <v>0</v>
      </c>
      <c r="G14" s="22">
        <f t="shared" si="1"/>
        <v>0</v>
      </c>
    </row>
    <row r="15" spans="1:7" ht="29.1" customHeight="1" thickBot="1" x14ac:dyDescent="0.3">
      <c r="A15" s="41"/>
      <c r="B15" s="11" t="s">
        <v>30</v>
      </c>
      <c r="C15" s="12">
        <v>5</v>
      </c>
      <c r="D15" s="13">
        <f t="shared" si="0"/>
        <v>3.5</v>
      </c>
      <c r="E15" s="28"/>
      <c r="F15" s="31">
        <v>33</v>
      </c>
      <c r="G15" s="22">
        <f t="shared" si="1"/>
        <v>0</v>
      </c>
    </row>
    <row r="16" spans="1:7" ht="29.1" customHeight="1" thickBot="1" x14ac:dyDescent="0.3">
      <c r="A16" s="41"/>
      <c r="B16" s="11" t="s">
        <v>26</v>
      </c>
      <c r="C16" s="12">
        <v>4</v>
      </c>
      <c r="D16" s="13">
        <f t="shared" si="0"/>
        <v>2.8</v>
      </c>
      <c r="E16" s="28"/>
      <c r="F16" s="31">
        <v>1.5</v>
      </c>
      <c r="G16" s="22">
        <f t="shared" si="1"/>
        <v>0</v>
      </c>
    </row>
    <row r="17" spans="1:7" ht="29.1" customHeight="1" thickBot="1" x14ac:dyDescent="0.3">
      <c r="A17" s="41"/>
      <c r="B17" s="11" t="s">
        <v>27</v>
      </c>
      <c r="C17" s="12">
        <v>5</v>
      </c>
      <c r="D17" s="13">
        <f t="shared" si="0"/>
        <v>3.5</v>
      </c>
      <c r="E17" s="28"/>
      <c r="F17" s="31">
        <v>5</v>
      </c>
      <c r="G17" s="22">
        <f t="shared" si="1"/>
        <v>0</v>
      </c>
    </row>
    <row r="18" spans="1:7" ht="29.1" customHeight="1" thickBot="1" x14ac:dyDescent="0.3">
      <c r="A18" s="41"/>
      <c r="B18" s="11" t="s">
        <v>10</v>
      </c>
      <c r="C18" s="12">
        <v>3</v>
      </c>
      <c r="D18" s="13">
        <f t="shared" si="0"/>
        <v>2.0999999999999996</v>
      </c>
      <c r="E18" s="28"/>
      <c r="F18" s="31">
        <v>0</v>
      </c>
      <c r="G18" s="22">
        <f t="shared" ref="G18:G25" si="2">IF(F18=0,0,E18/F18)</f>
        <v>0</v>
      </c>
    </row>
    <row r="19" spans="1:7" ht="29.1" customHeight="1" thickBot="1" x14ac:dyDescent="0.3">
      <c r="A19" s="42"/>
      <c r="B19" s="14" t="s">
        <v>22</v>
      </c>
      <c r="C19" s="15">
        <v>3</v>
      </c>
      <c r="D19" s="16">
        <f t="shared" si="0"/>
        <v>2.0999999999999996</v>
      </c>
      <c r="E19" s="28"/>
      <c r="F19" s="31">
        <v>0</v>
      </c>
      <c r="G19" s="22">
        <f t="shared" si="2"/>
        <v>0</v>
      </c>
    </row>
    <row r="20" spans="1:7" ht="29.1" customHeight="1" thickBot="1" x14ac:dyDescent="0.3">
      <c r="A20" s="39" t="s">
        <v>11</v>
      </c>
      <c r="B20" s="8" t="s">
        <v>12</v>
      </c>
      <c r="C20" s="9">
        <v>75</v>
      </c>
      <c r="D20" s="10">
        <f>C20*0.2</f>
        <v>15</v>
      </c>
      <c r="E20" s="28"/>
      <c r="F20" s="31">
        <v>0</v>
      </c>
      <c r="G20" s="22">
        <f t="shared" si="2"/>
        <v>0</v>
      </c>
    </row>
    <row r="21" spans="1:7" ht="29.1" customHeight="1" thickBot="1" x14ac:dyDescent="0.3">
      <c r="A21" s="42"/>
      <c r="B21" s="14" t="s">
        <v>32</v>
      </c>
      <c r="C21" s="15">
        <v>25</v>
      </c>
      <c r="D21" s="16">
        <f>C21*0.2</f>
        <v>5</v>
      </c>
      <c r="E21" s="28"/>
      <c r="F21" s="31">
        <v>2</v>
      </c>
      <c r="G21" s="22">
        <f t="shared" si="2"/>
        <v>0</v>
      </c>
    </row>
    <row r="22" spans="1:7" ht="29.1" customHeight="1" thickBot="1" x14ac:dyDescent="0.3">
      <c r="A22" s="39" t="s">
        <v>13</v>
      </c>
      <c r="B22" s="8" t="s">
        <v>14</v>
      </c>
      <c r="C22" s="9">
        <v>40</v>
      </c>
      <c r="D22" s="10">
        <f>C22*0.05</f>
        <v>2</v>
      </c>
      <c r="E22" s="28"/>
      <c r="F22" s="31">
        <v>3</v>
      </c>
      <c r="G22" s="22">
        <f t="shared" si="2"/>
        <v>0</v>
      </c>
    </row>
    <row r="23" spans="1:7" ht="29.1" customHeight="1" thickBot="1" x14ac:dyDescent="0.3">
      <c r="A23" s="41"/>
      <c r="B23" s="11" t="s">
        <v>33</v>
      </c>
      <c r="C23" s="12">
        <v>30</v>
      </c>
      <c r="D23" s="13">
        <f>C23*0.05</f>
        <v>1.5</v>
      </c>
      <c r="E23" s="28"/>
      <c r="F23" s="31">
        <v>2.5</v>
      </c>
      <c r="G23" s="22">
        <f t="shared" si="2"/>
        <v>0</v>
      </c>
    </row>
    <row r="24" spans="1:7" ht="29.1" customHeight="1" thickBot="1" x14ac:dyDescent="0.3">
      <c r="A24" s="42"/>
      <c r="B24" s="14" t="s">
        <v>15</v>
      </c>
      <c r="C24" s="15">
        <v>30</v>
      </c>
      <c r="D24" s="16">
        <f>C24*0.05</f>
        <v>1.5</v>
      </c>
      <c r="E24" s="28"/>
      <c r="F24" s="31">
        <v>0</v>
      </c>
      <c r="G24" s="22">
        <f t="shared" si="2"/>
        <v>0</v>
      </c>
    </row>
    <row r="25" spans="1:7" ht="29.1" customHeight="1" thickBot="1" x14ac:dyDescent="0.3">
      <c r="A25" s="17" t="s">
        <v>17</v>
      </c>
      <c r="B25" s="18" t="s">
        <v>16</v>
      </c>
      <c r="C25" s="19">
        <v>100</v>
      </c>
      <c r="D25" s="20">
        <f>C25*0.05</f>
        <v>5</v>
      </c>
      <c r="E25" s="32"/>
      <c r="F25" s="33">
        <v>0</v>
      </c>
      <c r="G25" s="22">
        <f t="shared" si="2"/>
        <v>0</v>
      </c>
    </row>
    <row r="26" spans="1:7" ht="39" customHeight="1" thickBot="1" x14ac:dyDescent="0.3">
      <c r="A26" s="17" t="s">
        <v>28</v>
      </c>
      <c r="B26" s="34"/>
      <c r="C26" s="35"/>
      <c r="D26" s="35"/>
      <c r="E26" s="36"/>
      <c r="F26" s="37"/>
      <c r="G26" s="38">
        <f>AVERAGE(G2:G25)</f>
        <v>0</v>
      </c>
    </row>
    <row r="27" spans="1:7" ht="15" customHeight="1" x14ac:dyDescent="0.25">
      <c r="B27" s="3"/>
      <c r="C27" s="2"/>
    </row>
    <row r="28" spans="1:7" ht="15" customHeight="1" x14ac:dyDescent="0.25">
      <c r="B28" s="3"/>
      <c r="C28" s="2"/>
    </row>
    <row r="29" spans="1:7" ht="15" customHeight="1" x14ac:dyDescent="0.25">
      <c r="B29" s="3"/>
      <c r="C29" s="2"/>
    </row>
    <row r="30" spans="1:7" ht="15" customHeight="1" x14ac:dyDescent="0.25">
      <c r="B30" s="3"/>
      <c r="C30" s="2"/>
    </row>
    <row r="31" spans="1:7" ht="15" customHeight="1" x14ac:dyDescent="0.25">
      <c r="B31" s="3"/>
      <c r="C31" s="2"/>
    </row>
    <row r="32" spans="1:7" ht="15" customHeight="1" x14ac:dyDescent="0.25">
      <c r="B32" s="3"/>
      <c r="C32" s="2"/>
    </row>
    <row r="33" spans="2:3" ht="15" customHeight="1" x14ac:dyDescent="0.25">
      <c r="B33" s="3"/>
      <c r="C33" s="2"/>
    </row>
    <row r="34" spans="2:3" ht="15" customHeight="1" x14ac:dyDescent="0.25">
      <c r="B34" s="3"/>
      <c r="C34" s="2"/>
    </row>
    <row r="35" spans="2:3" ht="15" customHeight="1" x14ac:dyDescent="0.25">
      <c r="B35" s="3"/>
      <c r="C35" s="2"/>
    </row>
    <row r="36" spans="2:3" ht="15" customHeight="1" x14ac:dyDescent="0.25">
      <c r="B36" s="3"/>
      <c r="C36" s="2"/>
    </row>
    <row r="37" spans="2:3" ht="15" customHeight="1" x14ac:dyDescent="0.25">
      <c r="B37" s="3"/>
      <c r="C37" s="2"/>
    </row>
    <row r="38" spans="2:3" ht="15" customHeight="1" x14ac:dyDescent="0.25">
      <c r="B38" s="3"/>
      <c r="C38" s="2"/>
    </row>
  </sheetData>
  <mergeCells count="3">
    <mergeCell ref="A2:A19"/>
    <mergeCell ref="A20:A21"/>
    <mergeCell ref="A22:A24"/>
  </mergeCells>
  <pageMargins left="0.39370078740157483" right="0.39370078740157483" top="0.39370078740157483" bottom="0.39370078740157483" header="0.31496062992125984" footer="0.31496062992125984"/>
  <pageSetup paperSize="9" scale="68" fitToHeight="5" orientation="landscape" r:id="rId1"/>
  <headerFooter>
    <oddHeader xml:space="preserve">&amp;R&amp;"Book Antiqua,Dőlt"&amp;14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topLeftCell="A19" zoomScale="90" zoomScaleNormal="90" zoomScalePageLayoutView="90" workbookViewId="0">
      <selection activeCell="G2" sqref="G2:G26"/>
    </sheetView>
  </sheetViews>
  <sheetFormatPr defaultColWidth="12" defaultRowHeight="15" customHeight="1" x14ac:dyDescent="0.25"/>
  <cols>
    <col min="1" max="1" width="29.85546875" style="1" customWidth="1"/>
    <col min="2" max="2" width="93.28515625" style="1" bestFit="1" customWidth="1"/>
    <col min="3" max="4" width="20" style="1" customWidth="1"/>
    <col min="5" max="6" width="11.42578125" style="1" customWidth="1"/>
    <col min="7" max="7" width="17.85546875" style="1" customWidth="1"/>
    <col min="8" max="16384" width="12" style="1"/>
  </cols>
  <sheetData>
    <row r="1" spans="1:7" ht="44.25" customHeight="1" thickBot="1" x14ac:dyDescent="0.3">
      <c r="A1" s="4" t="s">
        <v>0</v>
      </c>
      <c r="B1" s="5" t="s">
        <v>1</v>
      </c>
      <c r="C1" s="5" t="s">
        <v>20</v>
      </c>
      <c r="D1" s="6" t="s">
        <v>21</v>
      </c>
      <c r="E1" s="7" t="s">
        <v>18</v>
      </c>
      <c r="F1" s="7" t="s">
        <v>29</v>
      </c>
      <c r="G1" s="21" t="s">
        <v>19</v>
      </c>
    </row>
    <row r="2" spans="1:7" ht="29.1" customHeight="1" thickBot="1" x14ac:dyDescent="0.3">
      <c r="A2" s="39" t="s">
        <v>2</v>
      </c>
      <c r="B2" s="8" t="s">
        <v>3</v>
      </c>
      <c r="C2" s="9">
        <v>15</v>
      </c>
      <c r="D2" s="10">
        <f>C2*0.7</f>
        <v>10.5</v>
      </c>
      <c r="E2" s="27">
        <f>E3+E4+E5</f>
        <v>0</v>
      </c>
      <c r="F2" s="27">
        <f>F3+F4+F5</f>
        <v>39</v>
      </c>
      <c r="G2" s="22">
        <f>E2/F2</f>
        <v>0</v>
      </c>
    </row>
    <row r="3" spans="1:7" ht="29.1" customHeight="1" thickBot="1" x14ac:dyDescent="0.3">
      <c r="A3" s="40"/>
      <c r="B3" s="23" t="s">
        <v>24</v>
      </c>
      <c r="C3" s="24"/>
      <c r="D3" s="25"/>
      <c r="E3" s="28"/>
      <c r="F3" s="29">
        <v>5.5</v>
      </c>
      <c r="G3" s="22"/>
    </row>
    <row r="4" spans="1:7" ht="29.1" customHeight="1" thickBot="1" x14ac:dyDescent="0.3">
      <c r="A4" s="40"/>
      <c r="B4" s="26" t="s">
        <v>23</v>
      </c>
      <c r="C4" s="24"/>
      <c r="D4" s="25"/>
      <c r="E4" s="28"/>
      <c r="F4" s="29">
        <v>11</v>
      </c>
      <c r="G4" s="22"/>
    </row>
    <row r="5" spans="1:7" ht="29.1" customHeight="1" thickBot="1" x14ac:dyDescent="0.3">
      <c r="A5" s="40"/>
      <c r="B5" s="23" t="s">
        <v>25</v>
      </c>
      <c r="C5" s="24"/>
      <c r="D5" s="25"/>
      <c r="E5" s="28"/>
      <c r="F5" s="29">
        <v>22.5</v>
      </c>
      <c r="G5" s="22"/>
    </row>
    <row r="6" spans="1:7" ht="29.1" customHeight="1" thickBot="1" x14ac:dyDescent="0.3">
      <c r="A6" s="41"/>
      <c r="B6" s="11" t="s">
        <v>4</v>
      </c>
      <c r="C6" s="12">
        <v>15</v>
      </c>
      <c r="D6" s="13">
        <f t="shared" ref="D6:D19" si="0">C6*0.7</f>
        <v>10.5</v>
      </c>
      <c r="E6" s="30">
        <f>E7+E8+E9</f>
        <v>0</v>
      </c>
      <c r="F6" s="30">
        <f>F7+F8+F9</f>
        <v>133.5</v>
      </c>
      <c r="G6" s="22">
        <f>E6/F6</f>
        <v>0</v>
      </c>
    </row>
    <row r="7" spans="1:7" ht="29.1" customHeight="1" thickBot="1" x14ac:dyDescent="0.3">
      <c r="A7" s="41"/>
      <c r="B7" s="23" t="s">
        <v>24</v>
      </c>
      <c r="C7" s="12"/>
      <c r="D7" s="13"/>
      <c r="E7" s="28"/>
      <c r="F7" s="31">
        <v>16</v>
      </c>
      <c r="G7" s="22"/>
    </row>
    <row r="8" spans="1:7" ht="29.1" customHeight="1" thickBot="1" x14ac:dyDescent="0.3">
      <c r="A8" s="41"/>
      <c r="B8" s="26" t="s">
        <v>23</v>
      </c>
      <c r="C8" s="12"/>
      <c r="D8" s="13"/>
      <c r="E8" s="28"/>
      <c r="F8" s="31">
        <v>57.5</v>
      </c>
      <c r="G8" s="22"/>
    </row>
    <row r="9" spans="1:7" ht="29.1" customHeight="1" thickBot="1" x14ac:dyDescent="0.3">
      <c r="A9" s="41"/>
      <c r="B9" s="23" t="s">
        <v>25</v>
      </c>
      <c r="C9" s="12"/>
      <c r="D9" s="13"/>
      <c r="E9" s="28"/>
      <c r="F9" s="31">
        <v>60</v>
      </c>
      <c r="G9" s="22"/>
    </row>
    <row r="10" spans="1:7" ht="29.1" customHeight="1" thickBot="1" x14ac:dyDescent="0.3">
      <c r="A10" s="41"/>
      <c r="B10" s="11" t="s">
        <v>5</v>
      </c>
      <c r="C10" s="12">
        <v>0</v>
      </c>
      <c r="D10" s="13">
        <f t="shared" si="0"/>
        <v>0</v>
      </c>
      <c r="E10" s="28"/>
      <c r="F10" s="31" t="s">
        <v>31</v>
      </c>
      <c r="G10" s="22"/>
    </row>
    <row r="11" spans="1:7" ht="29.1" customHeight="1" thickBot="1" x14ac:dyDescent="0.3">
      <c r="A11" s="41"/>
      <c r="B11" s="11" t="s">
        <v>6</v>
      </c>
      <c r="C11" s="12">
        <v>25</v>
      </c>
      <c r="D11" s="13">
        <f t="shared" si="0"/>
        <v>17.5</v>
      </c>
      <c r="E11" s="28"/>
      <c r="F11" s="31" t="s">
        <v>31</v>
      </c>
      <c r="G11" s="22"/>
    </row>
    <row r="12" spans="1:7" ht="29.1" customHeight="1" thickBot="1" x14ac:dyDescent="0.3">
      <c r="A12" s="41"/>
      <c r="B12" s="11" t="s">
        <v>7</v>
      </c>
      <c r="C12" s="12">
        <v>10</v>
      </c>
      <c r="D12" s="13">
        <f t="shared" si="0"/>
        <v>7</v>
      </c>
      <c r="E12" s="28"/>
      <c r="F12" s="31">
        <v>300.5</v>
      </c>
      <c r="G12" s="22">
        <f t="shared" ref="G12:G17" si="1">IF(F12=0,0,E12/F12)</f>
        <v>0</v>
      </c>
    </row>
    <row r="13" spans="1:7" ht="29.1" customHeight="1" thickBot="1" x14ac:dyDescent="0.3">
      <c r="A13" s="41"/>
      <c r="B13" s="11" t="s">
        <v>8</v>
      </c>
      <c r="C13" s="12">
        <v>10</v>
      </c>
      <c r="D13" s="13">
        <f t="shared" si="0"/>
        <v>7</v>
      </c>
      <c r="E13" s="28"/>
      <c r="F13" s="31">
        <v>8</v>
      </c>
      <c r="G13" s="22">
        <f t="shared" si="1"/>
        <v>0</v>
      </c>
    </row>
    <row r="14" spans="1:7" ht="29.1" customHeight="1" thickBot="1" x14ac:dyDescent="0.3">
      <c r="A14" s="41"/>
      <c r="B14" s="11" t="s">
        <v>9</v>
      </c>
      <c r="C14" s="12">
        <v>5</v>
      </c>
      <c r="D14" s="13">
        <f t="shared" si="0"/>
        <v>3.5</v>
      </c>
      <c r="E14" s="28"/>
      <c r="F14" s="31">
        <v>0</v>
      </c>
      <c r="G14" s="22">
        <f t="shared" si="1"/>
        <v>0</v>
      </c>
    </row>
    <row r="15" spans="1:7" ht="29.1" customHeight="1" thickBot="1" x14ac:dyDescent="0.3">
      <c r="A15" s="41"/>
      <c r="B15" s="11" t="s">
        <v>30</v>
      </c>
      <c r="C15" s="12">
        <v>5</v>
      </c>
      <c r="D15" s="13">
        <f t="shared" si="0"/>
        <v>3.5</v>
      </c>
      <c r="E15" s="28"/>
      <c r="F15" s="31">
        <v>18.5</v>
      </c>
      <c r="G15" s="22">
        <f t="shared" si="1"/>
        <v>0</v>
      </c>
    </row>
    <row r="16" spans="1:7" ht="29.1" customHeight="1" thickBot="1" x14ac:dyDescent="0.3">
      <c r="A16" s="41"/>
      <c r="B16" s="11" t="s">
        <v>26</v>
      </c>
      <c r="C16" s="12">
        <v>4</v>
      </c>
      <c r="D16" s="13">
        <f t="shared" si="0"/>
        <v>2.8</v>
      </c>
      <c r="E16" s="28"/>
      <c r="F16" s="31">
        <v>1</v>
      </c>
      <c r="G16" s="22">
        <f t="shared" si="1"/>
        <v>0</v>
      </c>
    </row>
    <row r="17" spans="1:7" ht="29.1" customHeight="1" thickBot="1" x14ac:dyDescent="0.3">
      <c r="A17" s="41"/>
      <c r="B17" s="11" t="s">
        <v>27</v>
      </c>
      <c r="C17" s="12">
        <v>5</v>
      </c>
      <c r="D17" s="13">
        <f t="shared" si="0"/>
        <v>3.5</v>
      </c>
      <c r="E17" s="28"/>
      <c r="F17" s="31">
        <v>7</v>
      </c>
      <c r="G17" s="22">
        <f t="shared" si="1"/>
        <v>0</v>
      </c>
    </row>
    <row r="18" spans="1:7" ht="29.1" customHeight="1" thickBot="1" x14ac:dyDescent="0.3">
      <c r="A18" s="41"/>
      <c r="B18" s="11" t="s">
        <v>10</v>
      </c>
      <c r="C18" s="12">
        <v>3</v>
      </c>
      <c r="D18" s="13">
        <f t="shared" si="0"/>
        <v>2.0999999999999996</v>
      </c>
      <c r="E18" s="28"/>
      <c r="F18" s="31">
        <v>0</v>
      </c>
      <c r="G18" s="22">
        <f t="shared" ref="G18:G25" si="2">IF(F18=0,0,E18/F18)</f>
        <v>0</v>
      </c>
    </row>
    <row r="19" spans="1:7" ht="29.1" customHeight="1" thickBot="1" x14ac:dyDescent="0.3">
      <c r="A19" s="42"/>
      <c r="B19" s="14" t="s">
        <v>22</v>
      </c>
      <c r="C19" s="15">
        <v>3</v>
      </c>
      <c r="D19" s="16">
        <f t="shared" si="0"/>
        <v>2.0999999999999996</v>
      </c>
      <c r="E19" s="28"/>
      <c r="F19" s="31">
        <v>0</v>
      </c>
      <c r="G19" s="22">
        <f t="shared" si="2"/>
        <v>0</v>
      </c>
    </row>
    <row r="20" spans="1:7" ht="29.1" customHeight="1" thickBot="1" x14ac:dyDescent="0.3">
      <c r="A20" s="39" t="s">
        <v>11</v>
      </c>
      <c r="B20" s="8" t="s">
        <v>12</v>
      </c>
      <c r="C20" s="9">
        <v>75</v>
      </c>
      <c r="D20" s="10">
        <f>C20*0.2</f>
        <v>15</v>
      </c>
      <c r="E20" s="28"/>
      <c r="F20" s="31">
        <v>0</v>
      </c>
      <c r="G20" s="22">
        <f t="shared" si="2"/>
        <v>0</v>
      </c>
    </row>
    <row r="21" spans="1:7" ht="29.1" customHeight="1" thickBot="1" x14ac:dyDescent="0.3">
      <c r="A21" s="42"/>
      <c r="B21" s="14" t="s">
        <v>32</v>
      </c>
      <c r="C21" s="15">
        <v>25</v>
      </c>
      <c r="D21" s="16">
        <f>C21*0.2</f>
        <v>5</v>
      </c>
      <c r="E21" s="28"/>
      <c r="F21" s="31">
        <v>3</v>
      </c>
      <c r="G21" s="22">
        <f t="shared" si="2"/>
        <v>0</v>
      </c>
    </row>
    <row r="22" spans="1:7" ht="29.1" customHeight="1" thickBot="1" x14ac:dyDescent="0.3">
      <c r="A22" s="39" t="s">
        <v>13</v>
      </c>
      <c r="B22" s="8" t="s">
        <v>14</v>
      </c>
      <c r="C22" s="9">
        <v>40</v>
      </c>
      <c r="D22" s="10">
        <f>C22*0.05</f>
        <v>2</v>
      </c>
      <c r="E22" s="28"/>
      <c r="F22" s="31">
        <v>2</v>
      </c>
      <c r="G22" s="22">
        <f t="shared" si="2"/>
        <v>0</v>
      </c>
    </row>
    <row r="23" spans="1:7" ht="29.1" customHeight="1" thickBot="1" x14ac:dyDescent="0.3">
      <c r="A23" s="41"/>
      <c r="B23" s="11" t="s">
        <v>33</v>
      </c>
      <c r="C23" s="12">
        <v>30</v>
      </c>
      <c r="D23" s="13">
        <f>C23*0.05</f>
        <v>1.5</v>
      </c>
      <c r="E23" s="28"/>
      <c r="F23" s="31">
        <v>6</v>
      </c>
      <c r="G23" s="22">
        <f t="shared" si="2"/>
        <v>0</v>
      </c>
    </row>
    <row r="24" spans="1:7" ht="29.1" customHeight="1" thickBot="1" x14ac:dyDescent="0.3">
      <c r="A24" s="42"/>
      <c r="B24" s="14" t="s">
        <v>15</v>
      </c>
      <c r="C24" s="15">
        <v>30</v>
      </c>
      <c r="D24" s="16">
        <f>C24*0.05</f>
        <v>1.5</v>
      </c>
      <c r="E24" s="28"/>
      <c r="F24" s="31">
        <v>0</v>
      </c>
      <c r="G24" s="22">
        <f t="shared" si="2"/>
        <v>0</v>
      </c>
    </row>
    <row r="25" spans="1:7" ht="29.1" customHeight="1" thickBot="1" x14ac:dyDescent="0.3">
      <c r="A25" s="17" t="s">
        <v>17</v>
      </c>
      <c r="B25" s="18" t="s">
        <v>16</v>
      </c>
      <c r="C25" s="19">
        <v>100</v>
      </c>
      <c r="D25" s="20">
        <f>C25*0.05</f>
        <v>5</v>
      </c>
      <c r="E25" s="32"/>
      <c r="F25" s="33">
        <v>0</v>
      </c>
      <c r="G25" s="22">
        <f t="shared" si="2"/>
        <v>0</v>
      </c>
    </row>
    <row r="26" spans="1:7" ht="39" customHeight="1" thickBot="1" x14ac:dyDescent="0.3">
      <c r="A26" s="17" t="s">
        <v>28</v>
      </c>
      <c r="B26" s="34"/>
      <c r="C26" s="35"/>
      <c r="D26" s="35"/>
      <c r="E26" s="36"/>
      <c r="F26" s="37"/>
      <c r="G26" s="38">
        <f>AVERAGE(G2:G25)</f>
        <v>0</v>
      </c>
    </row>
    <row r="27" spans="1:7" ht="15" customHeight="1" x14ac:dyDescent="0.25">
      <c r="B27" s="3"/>
      <c r="C27" s="2"/>
    </row>
    <row r="28" spans="1:7" ht="15" customHeight="1" x14ac:dyDescent="0.25">
      <c r="B28" s="3"/>
      <c r="C28" s="2"/>
    </row>
    <row r="29" spans="1:7" ht="15" customHeight="1" x14ac:dyDescent="0.25">
      <c r="B29" s="3"/>
      <c r="C29" s="2"/>
    </row>
    <row r="30" spans="1:7" ht="15" customHeight="1" x14ac:dyDescent="0.25">
      <c r="B30" s="3"/>
      <c r="C30" s="2"/>
    </row>
    <row r="31" spans="1:7" ht="15" customHeight="1" x14ac:dyDescent="0.25">
      <c r="B31" s="3"/>
      <c r="C31" s="2"/>
    </row>
    <row r="32" spans="1:7" ht="15" customHeight="1" x14ac:dyDescent="0.25">
      <c r="B32" s="3"/>
      <c r="C32" s="2"/>
    </row>
    <row r="33" spans="2:3" ht="15" customHeight="1" x14ac:dyDescent="0.25">
      <c r="B33" s="3"/>
      <c r="C33" s="2"/>
    </row>
    <row r="34" spans="2:3" ht="15" customHeight="1" x14ac:dyDescent="0.25">
      <c r="B34" s="3"/>
      <c r="C34" s="2"/>
    </row>
    <row r="35" spans="2:3" ht="15" customHeight="1" x14ac:dyDescent="0.25">
      <c r="B35" s="3"/>
      <c r="C35" s="2"/>
    </row>
    <row r="36" spans="2:3" ht="15" customHeight="1" x14ac:dyDescent="0.25">
      <c r="B36" s="3"/>
      <c r="C36" s="2"/>
    </row>
    <row r="37" spans="2:3" ht="15" customHeight="1" x14ac:dyDescent="0.25">
      <c r="B37" s="3"/>
      <c r="C37" s="2"/>
    </row>
    <row r="38" spans="2:3" ht="15" customHeight="1" x14ac:dyDescent="0.25">
      <c r="B38" s="3"/>
      <c r="C38" s="2"/>
    </row>
  </sheetData>
  <mergeCells count="3">
    <mergeCell ref="A2:A19"/>
    <mergeCell ref="A20:A21"/>
    <mergeCell ref="A22:A24"/>
  </mergeCells>
  <pageMargins left="0.39370078740157483" right="0.39370078740157483" top="0.39370078740157483" bottom="0.39370078740157483" header="0.31496062992125984" footer="0.31496062992125984"/>
  <pageSetup paperSize="9" scale="68" fitToHeight="5" orientation="landscape" r:id="rId1"/>
  <headerFooter>
    <oddHeader xml:space="preserve">&amp;R&amp;"Book Antiqua,Dőlt"&amp;14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zoomScale="90" zoomScaleNormal="90" zoomScalePageLayoutView="90" workbookViewId="0">
      <selection activeCell="G2" sqref="G2:G26"/>
    </sheetView>
  </sheetViews>
  <sheetFormatPr defaultColWidth="12" defaultRowHeight="15" customHeight="1" x14ac:dyDescent="0.25"/>
  <cols>
    <col min="1" max="1" width="29.85546875" style="1" customWidth="1"/>
    <col min="2" max="2" width="93.28515625" style="1" bestFit="1" customWidth="1"/>
    <col min="3" max="4" width="20" style="1" customWidth="1"/>
    <col min="5" max="6" width="11.42578125" style="1" customWidth="1"/>
    <col min="7" max="7" width="17.85546875" style="1" customWidth="1"/>
    <col min="8" max="16384" width="12" style="1"/>
  </cols>
  <sheetData>
    <row r="1" spans="1:7" ht="44.25" customHeight="1" thickBot="1" x14ac:dyDescent="0.3">
      <c r="A1" s="4" t="s">
        <v>0</v>
      </c>
      <c r="B1" s="5" t="s">
        <v>1</v>
      </c>
      <c r="C1" s="5" t="s">
        <v>20</v>
      </c>
      <c r="D1" s="6" t="s">
        <v>21</v>
      </c>
      <c r="E1" s="7" t="s">
        <v>18</v>
      </c>
      <c r="F1" s="7" t="s">
        <v>29</v>
      </c>
      <c r="G1" s="21" t="s">
        <v>19</v>
      </c>
    </row>
    <row r="2" spans="1:7" ht="29.1" customHeight="1" thickBot="1" x14ac:dyDescent="0.3">
      <c r="A2" s="39" t="s">
        <v>2</v>
      </c>
      <c r="B2" s="8" t="s">
        <v>3</v>
      </c>
      <c r="C2" s="9">
        <v>15</v>
      </c>
      <c r="D2" s="10">
        <f>C2*0.7</f>
        <v>10.5</v>
      </c>
      <c r="E2" s="27">
        <f>E3+E4+E5</f>
        <v>0</v>
      </c>
      <c r="F2" s="27">
        <f>F3+F4+F5</f>
        <v>46</v>
      </c>
      <c r="G2" s="22">
        <f>E2/F2</f>
        <v>0</v>
      </c>
    </row>
    <row r="3" spans="1:7" ht="29.1" customHeight="1" thickBot="1" x14ac:dyDescent="0.3">
      <c r="A3" s="40"/>
      <c r="B3" s="23" t="s">
        <v>24</v>
      </c>
      <c r="C3" s="24"/>
      <c r="D3" s="25"/>
      <c r="E3" s="28"/>
      <c r="F3" s="29">
        <v>7</v>
      </c>
      <c r="G3" s="22"/>
    </row>
    <row r="4" spans="1:7" ht="29.1" customHeight="1" thickBot="1" x14ac:dyDescent="0.3">
      <c r="A4" s="40"/>
      <c r="B4" s="26" t="s">
        <v>23</v>
      </c>
      <c r="C4" s="24"/>
      <c r="D4" s="25"/>
      <c r="E4" s="28"/>
      <c r="F4" s="29">
        <v>20</v>
      </c>
      <c r="G4" s="22"/>
    </row>
    <row r="5" spans="1:7" ht="29.1" customHeight="1" thickBot="1" x14ac:dyDescent="0.3">
      <c r="A5" s="40"/>
      <c r="B5" s="23" t="s">
        <v>25</v>
      </c>
      <c r="C5" s="24"/>
      <c r="D5" s="25"/>
      <c r="E5" s="28"/>
      <c r="F5" s="29">
        <v>19</v>
      </c>
      <c r="G5" s="22"/>
    </row>
    <row r="6" spans="1:7" ht="29.1" customHeight="1" thickBot="1" x14ac:dyDescent="0.3">
      <c r="A6" s="41"/>
      <c r="B6" s="11" t="s">
        <v>4</v>
      </c>
      <c r="C6" s="12">
        <v>15</v>
      </c>
      <c r="D6" s="13">
        <f t="shared" ref="D6:D19" si="0">C6*0.7</f>
        <v>10.5</v>
      </c>
      <c r="E6" s="30">
        <f>E7+E8+E9</f>
        <v>0</v>
      </c>
      <c r="F6" s="30">
        <f>F7+F8+F9</f>
        <v>133</v>
      </c>
      <c r="G6" s="22">
        <f>E6/F6</f>
        <v>0</v>
      </c>
    </row>
    <row r="7" spans="1:7" ht="29.1" customHeight="1" thickBot="1" x14ac:dyDescent="0.3">
      <c r="A7" s="41"/>
      <c r="B7" s="23" t="s">
        <v>24</v>
      </c>
      <c r="C7" s="12"/>
      <c r="D7" s="13"/>
      <c r="E7" s="28"/>
      <c r="F7" s="31">
        <v>18</v>
      </c>
      <c r="G7" s="22"/>
    </row>
    <row r="8" spans="1:7" ht="29.1" customHeight="1" thickBot="1" x14ac:dyDescent="0.3">
      <c r="A8" s="41"/>
      <c r="B8" s="26" t="s">
        <v>23</v>
      </c>
      <c r="C8" s="12"/>
      <c r="D8" s="13"/>
      <c r="E8" s="28"/>
      <c r="F8" s="31">
        <v>68</v>
      </c>
      <c r="G8" s="22"/>
    </row>
    <row r="9" spans="1:7" ht="29.1" customHeight="1" thickBot="1" x14ac:dyDescent="0.3">
      <c r="A9" s="41"/>
      <c r="B9" s="23" t="s">
        <v>25</v>
      </c>
      <c r="C9" s="12"/>
      <c r="D9" s="13"/>
      <c r="E9" s="28"/>
      <c r="F9" s="31">
        <v>47</v>
      </c>
      <c r="G9" s="22"/>
    </row>
    <row r="10" spans="1:7" ht="29.1" customHeight="1" thickBot="1" x14ac:dyDescent="0.3">
      <c r="A10" s="41"/>
      <c r="B10" s="11" t="s">
        <v>5</v>
      </c>
      <c r="C10" s="12">
        <v>0</v>
      </c>
      <c r="D10" s="13">
        <f t="shared" si="0"/>
        <v>0</v>
      </c>
      <c r="E10" s="28"/>
      <c r="F10" s="31" t="s">
        <v>31</v>
      </c>
      <c r="G10" s="22"/>
    </row>
    <row r="11" spans="1:7" ht="29.1" customHeight="1" thickBot="1" x14ac:dyDescent="0.3">
      <c r="A11" s="41"/>
      <c r="B11" s="11" t="s">
        <v>6</v>
      </c>
      <c r="C11" s="12">
        <v>25</v>
      </c>
      <c r="D11" s="13">
        <f t="shared" si="0"/>
        <v>17.5</v>
      </c>
      <c r="E11" s="28"/>
      <c r="F11" s="31" t="s">
        <v>31</v>
      </c>
      <c r="G11" s="22"/>
    </row>
    <row r="12" spans="1:7" ht="29.1" customHeight="1" thickBot="1" x14ac:dyDescent="0.3">
      <c r="A12" s="41"/>
      <c r="B12" s="11" t="s">
        <v>7</v>
      </c>
      <c r="C12" s="12">
        <v>10</v>
      </c>
      <c r="D12" s="13">
        <f t="shared" si="0"/>
        <v>7</v>
      </c>
      <c r="E12" s="28"/>
      <c r="F12" s="31">
        <v>97</v>
      </c>
      <c r="G12" s="22">
        <f t="shared" ref="G12:G17" si="1">IF(F12=0,0,E12/F12)</f>
        <v>0</v>
      </c>
    </row>
    <row r="13" spans="1:7" ht="29.1" customHeight="1" thickBot="1" x14ac:dyDescent="0.3">
      <c r="A13" s="41"/>
      <c r="B13" s="11" t="s">
        <v>8</v>
      </c>
      <c r="C13" s="12">
        <v>10</v>
      </c>
      <c r="D13" s="13">
        <f t="shared" si="0"/>
        <v>7</v>
      </c>
      <c r="E13" s="28"/>
      <c r="F13" s="31">
        <v>5</v>
      </c>
      <c r="G13" s="22">
        <f t="shared" si="1"/>
        <v>0</v>
      </c>
    </row>
    <row r="14" spans="1:7" ht="29.1" customHeight="1" thickBot="1" x14ac:dyDescent="0.3">
      <c r="A14" s="41"/>
      <c r="B14" s="11" t="s">
        <v>9</v>
      </c>
      <c r="C14" s="12">
        <v>5</v>
      </c>
      <c r="D14" s="13">
        <f t="shared" si="0"/>
        <v>3.5</v>
      </c>
      <c r="E14" s="28"/>
      <c r="F14" s="31">
        <v>0</v>
      </c>
      <c r="G14" s="22">
        <f t="shared" si="1"/>
        <v>0</v>
      </c>
    </row>
    <row r="15" spans="1:7" ht="29.1" customHeight="1" thickBot="1" x14ac:dyDescent="0.3">
      <c r="A15" s="41"/>
      <c r="B15" s="11" t="s">
        <v>30</v>
      </c>
      <c r="C15" s="12">
        <v>5</v>
      </c>
      <c r="D15" s="13">
        <f t="shared" si="0"/>
        <v>3.5</v>
      </c>
      <c r="E15" s="28"/>
      <c r="F15" s="31">
        <v>11</v>
      </c>
      <c r="G15" s="22">
        <f t="shared" si="1"/>
        <v>0</v>
      </c>
    </row>
    <row r="16" spans="1:7" ht="29.1" customHeight="1" thickBot="1" x14ac:dyDescent="0.3">
      <c r="A16" s="41"/>
      <c r="B16" s="11" t="s">
        <v>26</v>
      </c>
      <c r="C16" s="12">
        <v>4</v>
      </c>
      <c r="D16" s="13">
        <f t="shared" si="0"/>
        <v>2.8</v>
      </c>
      <c r="E16" s="28"/>
      <c r="F16" s="31">
        <v>6</v>
      </c>
      <c r="G16" s="22">
        <f t="shared" si="1"/>
        <v>0</v>
      </c>
    </row>
    <row r="17" spans="1:7" ht="29.1" customHeight="1" thickBot="1" x14ac:dyDescent="0.3">
      <c r="A17" s="41"/>
      <c r="B17" s="11" t="s">
        <v>27</v>
      </c>
      <c r="C17" s="12">
        <v>5</v>
      </c>
      <c r="D17" s="13">
        <f t="shared" si="0"/>
        <v>3.5</v>
      </c>
      <c r="E17" s="28"/>
      <c r="F17" s="31">
        <v>5</v>
      </c>
      <c r="G17" s="22">
        <f t="shared" si="1"/>
        <v>0</v>
      </c>
    </row>
    <row r="18" spans="1:7" ht="29.1" customHeight="1" thickBot="1" x14ac:dyDescent="0.3">
      <c r="A18" s="41"/>
      <c r="B18" s="11" t="s">
        <v>10</v>
      </c>
      <c r="C18" s="12">
        <v>3</v>
      </c>
      <c r="D18" s="13">
        <f t="shared" si="0"/>
        <v>2.0999999999999996</v>
      </c>
      <c r="E18" s="28"/>
      <c r="F18" s="31">
        <v>0</v>
      </c>
      <c r="G18" s="22">
        <f t="shared" ref="G18:G25" si="2">IF(F18=0,0,E18/F18)</f>
        <v>0</v>
      </c>
    </row>
    <row r="19" spans="1:7" ht="29.1" customHeight="1" thickBot="1" x14ac:dyDescent="0.3">
      <c r="A19" s="42"/>
      <c r="B19" s="14" t="s">
        <v>22</v>
      </c>
      <c r="C19" s="15">
        <v>3</v>
      </c>
      <c r="D19" s="16">
        <f t="shared" si="0"/>
        <v>2.0999999999999996</v>
      </c>
      <c r="E19" s="28"/>
      <c r="F19" s="31">
        <v>0</v>
      </c>
      <c r="G19" s="22">
        <f t="shared" si="2"/>
        <v>0</v>
      </c>
    </row>
    <row r="20" spans="1:7" ht="29.1" customHeight="1" thickBot="1" x14ac:dyDescent="0.3">
      <c r="A20" s="39" t="s">
        <v>11</v>
      </c>
      <c r="B20" s="8" t="s">
        <v>12</v>
      </c>
      <c r="C20" s="9">
        <v>75</v>
      </c>
      <c r="D20" s="10">
        <f>C20*0.2</f>
        <v>15</v>
      </c>
      <c r="E20" s="28"/>
      <c r="F20" s="31">
        <v>0</v>
      </c>
      <c r="G20" s="22">
        <f t="shared" si="2"/>
        <v>0</v>
      </c>
    </row>
    <row r="21" spans="1:7" ht="29.1" customHeight="1" thickBot="1" x14ac:dyDescent="0.3">
      <c r="A21" s="42"/>
      <c r="B21" s="14" t="s">
        <v>32</v>
      </c>
      <c r="C21" s="15">
        <v>25</v>
      </c>
      <c r="D21" s="16">
        <f>C21*0.2</f>
        <v>5</v>
      </c>
      <c r="E21" s="28"/>
      <c r="F21" s="31">
        <v>1</v>
      </c>
      <c r="G21" s="22">
        <f t="shared" si="2"/>
        <v>0</v>
      </c>
    </row>
    <row r="22" spans="1:7" ht="29.1" customHeight="1" thickBot="1" x14ac:dyDescent="0.3">
      <c r="A22" s="39" t="s">
        <v>13</v>
      </c>
      <c r="B22" s="8" t="s">
        <v>14</v>
      </c>
      <c r="C22" s="9">
        <v>40</v>
      </c>
      <c r="D22" s="10">
        <f>C22*0.05</f>
        <v>2</v>
      </c>
      <c r="E22" s="28"/>
      <c r="F22" s="31">
        <v>6.5</v>
      </c>
      <c r="G22" s="22">
        <f t="shared" si="2"/>
        <v>0</v>
      </c>
    </row>
    <row r="23" spans="1:7" ht="29.1" customHeight="1" thickBot="1" x14ac:dyDescent="0.3">
      <c r="A23" s="41"/>
      <c r="B23" s="11" t="s">
        <v>33</v>
      </c>
      <c r="C23" s="12">
        <v>30</v>
      </c>
      <c r="D23" s="13">
        <f>C23*0.05</f>
        <v>1.5</v>
      </c>
      <c r="E23" s="28"/>
      <c r="F23" s="31">
        <v>10.5</v>
      </c>
      <c r="G23" s="22">
        <f t="shared" si="2"/>
        <v>0</v>
      </c>
    </row>
    <row r="24" spans="1:7" ht="29.1" customHeight="1" thickBot="1" x14ac:dyDescent="0.3">
      <c r="A24" s="42"/>
      <c r="B24" s="14" t="s">
        <v>15</v>
      </c>
      <c r="C24" s="15">
        <v>30</v>
      </c>
      <c r="D24" s="16">
        <f>C24*0.05</f>
        <v>1.5</v>
      </c>
      <c r="E24" s="28"/>
      <c r="F24" s="31">
        <v>0</v>
      </c>
      <c r="G24" s="22">
        <f t="shared" si="2"/>
        <v>0</v>
      </c>
    </row>
    <row r="25" spans="1:7" ht="29.1" customHeight="1" thickBot="1" x14ac:dyDescent="0.3">
      <c r="A25" s="17" t="s">
        <v>17</v>
      </c>
      <c r="B25" s="18" t="s">
        <v>16</v>
      </c>
      <c r="C25" s="19">
        <v>100</v>
      </c>
      <c r="D25" s="20">
        <f>C25*0.05</f>
        <v>5</v>
      </c>
      <c r="E25" s="32"/>
      <c r="F25" s="33">
        <v>0</v>
      </c>
      <c r="G25" s="22">
        <f t="shared" si="2"/>
        <v>0</v>
      </c>
    </row>
    <row r="26" spans="1:7" ht="39" customHeight="1" thickBot="1" x14ac:dyDescent="0.3">
      <c r="A26" s="17" t="s">
        <v>28</v>
      </c>
      <c r="B26" s="34"/>
      <c r="C26" s="35"/>
      <c r="D26" s="35"/>
      <c r="E26" s="36"/>
      <c r="F26" s="37"/>
      <c r="G26" s="38">
        <f>AVERAGE(G2:G25)</f>
        <v>0</v>
      </c>
    </row>
    <row r="27" spans="1:7" ht="15" customHeight="1" x14ac:dyDescent="0.25">
      <c r="B27" s="3"/>
      <c r="C27" s="2"/>
    </row>
    <row r="28" spans="1:7" ht="15" customHeight="1" x14ac:dyDescent="0.25">
      <c r="B28" s="3"/>
      <c r="C28" s="2"/>
    </row>
    <row r="29" spans="1:7" ht="15" customHeight="1" x14ac:dyDescent="0.25">
      <c r="B29" s="3"/>
      <c r="C29" s="2"/>
    </row>
    <row r="30" spans="1:7" ht="15" customHeight="1" x14ac:dyDescent="0.25">
      <c r="B30" s="3"/>
      <c r="C30" s="2"/>
    </row>
    <row r="31" spans="1:7" ht="15" customHeight="1" x14ac:dyDescent="0.25">
      <c r="B31" s="3"/>
      <c r="C31" s="2"/>
    </row>
    <row r="32" spans="1:7" ht="15" customHeight="1" x14ac:dyDescent="0.25">
      <c r="B32" s="3"/>
      <c r="C32" s="2"/>
    </row>
    <row r="33" spans="2:3" ht="15" customHeight="1" x14ac:dyDescent="0.25">
      <c r="B33" s="3"/>
      <c r="C33" s="2"/>
    </row>
    <row r="34" spans="2:3" ht="15" customHeight="1" x14ac:dyDescent="0.25">
      <c r="B34" s="3"/>
      <c r="C34" s="2"/>
    </row>
    <row r="35" spans="2:3" ht="15" customHeight="1" x14ac:dyDescent="0.25">
      <c r="B35" s="3"/>
      <c r="C35" s="2"/>
    </row>
    <row r="36" spans="2:3" ht="15" customHeight="1" x14ac:dyDescent="0.25">
      <c r="B36" s="3"/>
      <c r="C36" s="2"/>
    </row>
    <row r="37" spans="2:3" ht="15" customHeight="1" x14ac:dyDescent="0.25">
      <c r="B37" s="3"/>
      <c r="C37" s="2"/>
    </row>
    <row r="38" spans="2:3" ht="15" customHeight="1" x14ac:dyDescent="0.25">
      <c r="B38" s="3"/>
      <c r="C38" s="2"/>
    </row>
  </sheetData>
  <mergeCells count="3">
    <mergeCell ref="A2:A19"/>
    <mergeCell ref="A20:A21"/>
    <mergeCell ref="A22:A24"/>
  </mergeCells>
  <pageMargins left="0.39370078740157483" right="0.39370078740157483" top="0.39370078740157483" bottom="0.39370078740157483" header="0.31496062992125984" footer="0.31496062992125984"/>
  <pageSetup paperSize="9" scale="68" fitToHeight="5" orientation="landscape" r:id="rId1"/>
  <headerFooter>
    <oddHeader xml:space="preserve">&amp;R&amp;"Book Antiqua,Dőlt"&amp;14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topLeftCell="A13" zoomScale="90" zoomScaleNormal="90" zoomScalePageLayoutView="90" workbookViewId="0">
      <selection activeCell="G2" sqref="G2:G26"/>
    </sheetView>
  </sheetViews>
  <sheetFormatPr defaultColWidth="12" defaultRowHeight="15" customHeight="1" x14ac:dyDescent="0.25"/>
  <cols>
    <col min="1" max="1" width="29.85546875" style="1" customWidth="1"/>
    <col min="2" max="2" width="93.28515625" style="1" bestFit="1" customWidth="1"/>
    <col min="3" max="4" width="20" style="1" customWidth="1"/>
    <col min="5" max="6" width="11.42578125" style="1" customWidth="1"/>
    <col min="7" max="7" width="17.85546875" style="1" customWidth="1"/>
    <col min="8" max="16384" width="12" style="1"/>
  </cols>
  <sheetData>
    <row r="1" spans="1:7" ht="44.25" customHeight="1" thickBot="1" x14ac:dyDescent="0.3">
      <c r="A1" s="4" t="s">
        <v>0</v>
      </c>
      <c r="B1" s="5" t="s">
        <v>1</v>
      </c>
      <c r="C1" s="5" t="s">
        <v>20</v>
      </c>
      <c r="D1" s="6" t="s">
        <v>21</v>
      </c>
      <c r="E1" s="7" t="s">
        <v>18</v>
      </c>
      <c r="F1" s="7" t="s">
        <v>29</v>
      </c>
      <c r="G1" s="21" t="s">
        <v>19</v>
      </c>
    </row>
    <row r="2" spans="1:7" ht="29.1" customHeight="1" thickBot="1" x14ac:dyDescent="0.3">
      <c r="A2" s="39" t="s">
        <v>2</v>
      </c>
      <c r="B2" s="8" t="s">
        <v>3</v>
      </c>
      <c r="C2" s="9">
        <v>15</v>
      </c>
      <c r="D2" s="10">
        <f>C2*0.7</f>
        <v>10.5</v>
      </c>
      <c r="E2" s="27">
        <f>E3+E4+E5</f>
        <v>0</v>
      </c>
      <c r="F2" s="27">
        <f>F3+F4+F5</f>
        <v>48</v>
      </c>
      <c r="G2" s="22">
        <f>E2/F2</f>
        <v>0</v>
      </c>
    </row>
    <row r="3" spans="1:7" ht="29.1" customHeight="1" thickBot="1" x14ac:dyDescent="0.3">
      <c r="A3" s="40"/>
      <c r="B3" s="23" t="s">
        <v>24</v>
      </c>
      <c r="C3" s="24"/>
      <c r="D3" s="25"/>
      <c r="E3" s="28"/>
      <c r="F3" s="29">
        <v>3</v>
      </c>
      <c r="G3" s="22"/>
    </row>
    <row r="4" spans="1:7" ht="29.1" customHeight="1" thickBot="1" x14ac:dyDescent="0.3">
      <c r="A4" s="40"/>
      <c r="B4" s="26" t="s">
        <v>23</v>
      </c>
      <c r="C4" s="24"/>
      <c r="D4" s="25"/>
      <c r="E4" s="28"/>
      <c r="F4" s="29">
        <v>31</v>
      </c>
      <c r="G4" s="22"/>
    </row>
    <row r="5" spans="1:7" ht="29.1" customHeight="1" thickBot="1" x14ac:dyDescent="0.3">
      <c r="A5" s="40"/>
      <c r="B5" s="23" t="s">
        <v>25</v>
      </c>
      <c r="C5" s="24"/>
      <c r="D5" s="25"/>
      <c r="E5" s="28"/>
      <c r="F5" s="29">
        <v>14</v>
      </c>
      <c r="G5" s="22"/>
    </row>
    <row r="6" spans="1:7" ht="29.1" customHeight="1" thickBot="1" x14ac:dyDescent="0.3">
      <c r="A6" s="41"/>
      <c r="B6" s="11" t="s">
        <v>4</v>
      </c>
      <c r="C6" s="12">
        <v>15</v>
      </c>
      <c r="D6" s="13">
        <f t="shared" ref="D6:D19" si="0">C6*0.7</f>
        <v>10.5</v>
      </c>
      <c r="E6" s="30">
        <f>E7+E8+E9</f>
        <v>0</v>
      </c>
      <c r="F6" s="30">
        <f>F7+F8+F9</f>
        <v>115</v>
      </c>
      <c r="G6" s="22">
        <f>E6/F6</f>
        <v>0</v>
      </c>
    </row>
    <row r="7" spans="1:7" ht="29.1" customHeight="1" thickBot="1" x14ac:dyDescent="0.3">
      <c r="A7" s="41"/>
      <c r="B7" s="23" t="s">
        <v>24</v>
      </c>
      <c r="C7" s="12"/>
      <c r="D7" s="13"/>
      <c r="E7" s="28"/>
      <c r="F7" s="31">
        <v>8.5</v>
      </c>
      <c r="G7" s="22"/>
    </row>
    <row r="8" spans="1:7" ht="29.1" customHeight="1" thickBot="1" x14ac:dyDescent="0.3">
      <c r="A8" s="41"/>
      <c r="B8" s="26" t="s">
        <v>23</v>
      </c>
      <c r="C8" s="12"/>
      <c r="D8" s="13"/>
      <c r="E8" s="28"/>
      <c r="F8" s="31">
        <v>60.5</v>
      </c>
      <c r="G8" s="22"/>
    </row>
    <row r="9" spans="1:7" ht="29.1" customHeight="1" thickBot="1" x14ac:dyDescent="0.3">
      <c r="A9" s="41"/>
      <c r="B9" s="23" t="s">
        <v>25</v>
      </c>
      <c r="C9" s="12"/>
      <c r="D9" s="13"/>
      <c r="E9" s="28"/>
      <c r="F9" s="31">
        <v>46</v>
      </c>
      <c r="G9" s="22"/>
    </row>
    <row r="10" spans="1:7" ht="29.1" customHeight="1" thickBot="1" x14ac:dyDescent="0.3">
      <c r="A10" s="41"/>
      <c r="B10" s="11" t="s">
        <v>5</v>
      </c>
      <c r="C10" s="12">
        <v>0</v>
      </c>
      <c r="D10" s="13">
        <f t="shared" si="0"/>
        <v>0</v>
      </c>
      <c r="E10" s="28"/>
      <c r="F10" s="31" t="s">
        <v>31</v>
      </c>
      <c r="G10" s="22"/>
    </row>
    <row r="11" spans="1:7" ht="29.1" customHeight="1" thickBot="1" x14ac:dyDescent="0.3">
      <c r="A11" s="41"/>
      <c r="B11" s="11" t="s">
        <v>6</v>
      </c>
      <c r="C11" s="12">
        <v>25</v>
      </c>
      <c r="D11" s="13">
        <f t="shared" si="0"/>
        <v>17.5</v>
      </c>
      <c r="E11" s="28"/>
      <c r="F11" s="31" t="s">
        <v>31</v>
      </c>
      <c r="G11" s="22"/>
    </row>
    <row r="12" spans="1:7" ht="29.1" customHeight="1" thickBot="1" x14ac:dyDescent="0.3">
      <c r="A12" s="41"/>
      <c r="B12" s="11" t="s">
        <v>7</v>
      </c>
      <c r="C12" s="12">
        <v>10</v>
      </c>
      <c r="D12" s="13">
        <f t="shared" si="0"/>
        <v>7</v>
      </c>
      <c r="E12" s="28"/>
      <c r="F12" s="31">
        <v>431.5</v>
      </c>
      <c r="G12" s="22">
        <f t="shared" ref="G12:G17" si="1">IF(F12=0,0,E12/F12)</f>
        <v>0</v>
      </c>
    </row>
    <row r="13" spans="1:7" ht="29.1" customHeight="1" thickBot="1" x14ac:dyDescent="0.3">
      <c r="A13" s="41"/>
      <c r="B13" s="11" t="s">
        <v>8</v>
      </c>
      <c r="C13" s="12">
        <v>10</v>
      </c>
      <c r="D13" s="13">
        <f t="shared" si="0"/>
        <v>7</v>
      </c>
      <c r="E13" s="28"/>
      <c r="F13" s="31">
        <v>11.5</v>
      </c>
      <c r="G13" s="22">
        <f t="shared" si="1"/>
        <v>0</v>
      </c>
    </row>
    <row r="14" spans="1:7" ht="29.1" customHeight="1" thickBot="1" x14ac:dyDescent="0.3">
      <c r="A14" s="41"/>
      <c r="B14" s="11" t="s">
        <v>9</v>
      </c>
      <c r="C14" s="12">
        <v>5</v>
      </c>
      <c r="D14" s="13">
        <f t="shared" si="0"/>
        <v>3.5</v>
      </c>
      <c r="E14" s="28"/>
      <c r="F14" s="31">
        <v>0</v>
      </c>
      <c r="G14" s="22">
        <f t="shared" si="1"/>
        <v>0</v>
      </c>
    </row>
    <row r="15" spans="1:7" ht="29.1" customHeight="1" thickBot="1" x14ac:dyDescent="0.3">
      <c r="A15" s="41"/>
      <c r="B15" s="11" t="s">
        <v>30</v>
      </c>
      <c r="C15" s="12">
        <v>5</v>
      </c>
      <c r="D15" s="13">
        <f t="shared" si="0"/>
        <v>3.5</v>
      </c>
      <c r="E15" s="28"/>
      <c r="F15" s="31">
        <v>17</v>
      </c>
      <c r="G15" s="22">
        <f t="shared" si="1"/>
        <v>0</v>
      </c>
    </row>
    <row r="16" spans="1:7" ht="29.1" customHeight="1" thickBot="1" x14ac:dyDescent="0.3">
      <c r="A16" s="41"/>
      <c r="B16" s="11" t="s">
        <v>26</v>
      </c>
      <c r="C16" s="12">
        <v>4</v>
      </c>
      <c r="D16" s="13">
        <f t="shared" si="0"/>
        <v>2.8</v>
      </c>
      <c r="E16" s="28"/>
      <c r="F16" s="31">
        <v>1.5</v>
      </c>
      <c r="G16" s="22">
        <f t="shared" si="1"/>
        <v>0</v>
      </c>
    </row>
    <row r="17" spans="1:7" ht="29.1" customHeight="1" thickBot="1" x14ac:dyDescent="0.3">
      <c r="A17" s="41"/>
      <c r="B17" s="11" t="s">
        <v>27</v>
      </c>
      <c r="C17" s="12">
        <v>5</v>
      </c>
      <c r="D17" s="13">
        <f t="shared" si="0"/>
        <v>3.5</v>
      </c>
      <c r="E17" s="28"/>
      <c r="F17" s="31">
        <v>4</v>
      </c>
      <c r="G17" s="22">
        <f t="shared" si="1"/>
        <v>0</v>
      </c>
    </row>
    <row r="18" spans="1:7" ht="29.1" customHeight="1" thickBot="1" x14ac:dyDescent="0.3">
      <c r="A18" s="41"/>
      <c r="B18" s="11" t="s">
        <v>10</v>
      </c>
      <c r="C18" s="12">
        <v>3</v>
      </c>
      <c r="D18" s="13">
        <f t="shared" si="0"/>
        <v>2.0999999999999996</v>
      </c>
      <c r="E18" s="28"/>
      <c r="F18" s="31">
        <v>0</v>
      </c>
      <c r="G18" s="22">
        <f t="shared" ref="G18:G25" si="2">IF(F18=0,0,E18/F18)</f>
        <v>0</v>
      </c>
    </row>
    <row r="19" spans="1:7" ht="29.1" customHeight="1" thickBot="1" x14ac:dyDescent="0.3">
      <c r="A19" s="42"/>
      <c r="B19" s="14" t="s">
        <v>22</v>
      </c>
      <c r="C19" s="15">
        <v>3</v>
      </c>
      <c r="D19" s="16">
        <f t="shared" si="0"/>
        <v>2.0999999999999996</v>
      </c>
      <c r="E19" s="28"/>
      <c r="F19" s="31">
        <v>0</v>
      </c>
      <c r="G19" s="22">
        <f t="shared" si="2"/>
        <v>0</v>
      </c>
    </row>
    <row r="20" spans="1:7" ht="29.1" customHeight="1" thickBot="1" x14ac:dyDescent="0.3">
      <c r="A20" s="39" t="s">
        <v>11</v>
      </c>
      <c r="B20" s="8" t="s">
        <v>12</v>
      </c>
      <c r="C20" s="9">
        <v>75</v>
      </c>
      <c r="D20" s="10">
        <f>C20*0.2</f>
        <v>15</v>
      </c>
      <c r="E20" s="28"/>
      <c r="F20" s="31">
        <v>0</v>
      </c>
      <c r="G20" s="22">
        <f t="shared" si="2"/>
        <v>0</v>
      </c>
    </row>
    <row r="21" spans="1:7" ht="29.1" customHeight="1" thickBot="1" x14ac:dyDescent="0.3">
      <c r="A21" s="42"/>
      <c r="B21" s="14" t="s">
        <v>32</v>
      </c>
      <c r="C21" s="15">
        <v>25</v>
      </c>
      <c r="D21" s="16">
        <f>C21*0.2</f>
        <v>5</v>
      </c>
      <c r="E21" s="28"/>
      <c r="F21" s="31">
        <v>3</v>
      </c>
      <c r="G21" s="22">
        <f t="shared" si="2"/>
        <v>0</v>
      </c>
    </row>
    <row r="22" spans="1:7" ht="29.1" customHeight="1" thickBot="1" x14ac:dyDescent="0.3">
      <c r="A22" s="39" t="s">
        <v>13</v>
      </c>
      <c r="B22" s="8" t="s">
        <v>14</v>
      </c>
      <c r="C22" s="9">
        <v>40</v>
      </c>
      <c r="D22" s="10">
        <f>C22*0.05</f>
        <v>2</v>
      </c>
      <c r="E22" s="28"/>
      <c r="F22" s="31">
        <v>4</v>
      </c>
      <c r="G22" s="22">
        <f t="shared" si="2"/>
        <v>0</v>
      </c>
    </row>
    <row r="23" spans="1:7" ht="29.1" customHeight="1" thickBot="1" x14ac:dyDescent="0.3">
      <c r="A23" s="41"/>
      <c r="B23" s="11" t="s">
        <v>33</v>
      </c>
      <c r="C23" s="12">
        <v>30</v>
      </c>
      <c r="D23" s="13">
        <f>C23*0.05</f>
        <v>1.5</v>
      </c>
      <c r="E23" s="28"/>
      <c r="F23" s="31">
        <v>9.5</v>
      </c>
      <c r="G23" s="22">
        <f t="shared" si="2"/>
        <v>0</v>
      </c>
    </row>
    <row r="24" spans="1:7" ht="29.1" customHeight="1" thickBot="1" x14ac:dyDescent="0.3">
      <c r="A24" s="42"/>
      <c r="B24" s="14" t="s">
        <v>15</v>
      </c>
      <c r="C24" s="15">
        <v>30</v>
      </c>
      <c r="D24" s="16">
        <f>C24*0.05</f>
        <v>1.5</v>
      </c>
      <c r="E24" s="28"/>
      <c r="F24" s="31">
        <v>0</v>
      </c>
      <c r="G24" s="22">
        <f t="shared" si="2"/>
        <v>0</v>
      </c>
    </row>
    <row r="25" spans="1:7" ht="29.1" customHeight="1" thickBot="1" x14ac:dyDescent="0.3">
      <c r="A25" s="17" t="s">
        <v>17</v>
      </c>
      <c r="B25" s="18" t="s">
        <v>16</v>
      </c>
      <c r="C25" s="19">
        <v>100</v>
      </c>
      <c r="D25" s="20">
        <f>C25*0.05</f>
        <v>5</v>
      </c>
      <c r="E25" s="32"/>
      <c r="F25" s="33">
        <v>0</v>
      </c>
      <c r="G25" s="22">
        <f t="shared" si="2"/>
        <v>0</v>
      </c>
    </row>
    <row r="26" spans="1:7" ht="39" customHeight="1" thickBot="1" x14ac:dyDescent="0.3">
      <c r="A26" s="17" t="s">
        <v>28</v>
      </c>
      <c r="B26" s="34"/>
      <c r="C26" s="35"/>
      <c r="D26" s="35"/>
      <c r="E26" s="36"/>
      <c r="F26" s="37"/>
      <c r="G26" s="38">
        <f>AVERAGE(G2:G25)</f>
        <v>0</v>
      </c>
    </row>
    <row r="27" spans="1:7" ht="15" customHeight="1" x14ac:dyDescent="0.25">
      <c r="B27" s="3"/>
      <c r="C27" s="2"/>
    </row>
    <row r="28" spans="1:7" ht="15" customHeight="1" x14ac:dyDescent="0.25">
      <c r="B28" s="3"/>
      <c r="C28" s="2"/>
    </row>
    <row r="29" spans="1:7" ht="15" customHeight="1" x14ac:dyDescent="0.25">
      <c r="B29" s="3"/>
      <c r="C29" s="2"/>
    </row>
    <row r="30" spans="1:7" ht="15" customHeight="1" x14ac:dyDescent="0.25">
      <c r="B30" s="3"/>
      <c r="C30" s="2"/>
    </row>
    <row r="31" spans="1:7" ht="15" customHeight="1" x14ac:dyDescent="0.25">
      <c r="B31" s="3"/>
      <c r="C31" s="2"/>
    </row>
    <row r="32" spans="1:7" ht="15" customHeight="1" x14ac:dyDescent="0.25">
      <c r="B32" s="3"/>
      <c r="C32" s="2"/>
    </row>
    <row r="33" spans="2:3" ht="15" customHeight="1" x14ac:dyDescent="0.25">
      <c r="B33" s="3"/>
      <c r="C33" s="2"/>
    </row>
    <row r="34" spans="2:3" ht="15" customHeight="1" x14ac:dyDescent="0.25">
      <c r="B34" s="3"/>
      <c r="C34" s="2"/>
    </row>
    <row r="35" spans="2:3" ht="15" customHeight="1" x14ac:dyDescent="0.25">
      <c r="B35" s="3"/>
      <c r="C35" s="2"/>
    </row>
    <row r="36" spans="2:3" ht="15" customHeight="1" x14ac:dyDescent="0.25">
      <c r="B36" s="3"/>
      <c r="C36" s="2"/>
    </row>
    <row r="37" spans="2:3" ht="15" customHeight="1" x14ac:dyDescent="0.25">
      <c r="B37" s="3"/>
      <c r="C37" s="2"/>
    </row>
    <row r="38" spans="2:3" ht="15" customHeight="1" x14ac:dyDescent="0.25">
      <c r="B38" s="3"/>
      <c r="C38" s="2"/>
    </row>
  </sheetData>
  <mergeCells count="3">
    <mergeCell ref="A2:A19"/>
    <mergeCell ref="A20:A21"/>
    <mergeCell ref="A22:A24"/>
  </mergeCells>
  <pageMargins left="0.39370078740157483" right="0.39370078740157483" top="0.39370078740157483" bottom="0.39370078740157483" header="0.31496062992125984" footer="0.31496062992125984"/>
  <pageSetup paperSize="9" scale="68" fitToHeight="5" orientation="landscape" r:id="rId1"/>
  <headerFooter>
    <oddHeader xml:space="preserve">&amp;R&amp;"Book Antiqua,Dőlt"&amp;14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topLeftCell="A16" zoomScale="90" zoomScaleNormal="90" zoomScalePageLayoutView="90" workbookViewId="0">
      <selection activeCell="G2" sqref="G2:G26"/>
    </sheetView>
  </sheetViews>
  <sheetFormatPr defaultColWidth="12" defaultRowHeight="15" customHeight="1" x14ac:dyDescent="0.25"/>
  <cols>
    <col min="1" max="1" width="29.85546875" style="1" customWidth="1"/>
    <col min="2" max="2" width="93.28515625" style="1" bestFit="1" customWidth="1"/>
    <col min="3" max="4" width="20" style="1" customWidth="1"/>
    <col min="5" max="6" width="11.42578125" style="1" customWidth="1"/>
    <col min="7" max="7" width="17.85546875" style="1" customWidth="1"/>
    <col min="8" max="16384" width="12" style="1"/>
  </cols>
  <sheetData>
    <row r="1" spans="1:7" ht="44.25" customHeight="1" thickBot="1" x14ac:dyDescent="0.3">
      <c r="A1" s="4" t="s">
        <v>0</v>
      </c>
      <c r="B1" s="5" t="s">
        <v>1</v>
      </c>
      <c r="C1" s="5" t="s">
        <v>20</v>
      </c>
      <c r="D1" s="6" t="s">
        <v>21</v>
      </c>
      <c r="E1" s="7" t="s">
        <v>18</v>
      </c>
      <c r="F1" s="7" t="s">
        <v>29</v>
      </c>
      <c r="G1" s="21" t="s">
        <v>19</v>
      </c>
    </row>
    <row r="2" spans="1:7" ht="29.1" customHeight="1" thickBot="1" x14ac:dyDescent="0.3">
      <c r="A2" s="39" t="s">
        <v>2</v>
      </c>
      <c r="B2" s="8" t="s">
        <v>3</v>
      </c>
      <c r="C2" s="9">
        <v>15</v>
      </c>
      <c r="D2" s="10">
        <f>C2*0.7</f>
        <v>10.5</v>
      </c>
      <c r="E2" s="27">
        <f>E3+E4+E5</f>
        <v>0</v>
      </c>
      <c r="F2" s="27">
        <f>F3+F4+F5</f>
        <v>35</v>
      </c>
      <c r="G2" s="22">
        <f>E2/F2</f>
        <v>0</v>
      </c>
    </row>
    <row r="3" spans="1:7" ht="29.1" customHeight="1" thickBot="1" x14ac:dyDescent="0.3">
      <c r="A3" s="40"/>
      <c r="B3" s="23" t="s">
        <v>24</v>
      </c>
      <c r="C3" s="24"/>
      <c r="D3" s="25"/>
      <c r="E3" s="28"/>
      <c r="F3" s="29">
        <v>4</v>
      </c>
      <c r="G3" s="22"/>
    </row>
    <row r="4" spans="1:7" ht="29.1" customHeight="1" thickBot="1" x14ac:dyDescent="0.3">
      <c r="A4" s="40"/>
      <c r="B4" s="26" t="s">
        <v>23</v>
      </c>
      <c r="C4" s="24"/>
      <c r="D4" s="25"/>
      <c r="E4" s="28"/>
      <c r="F4" s="29">
        <v>17</v>
      </c>
      <c r="G4" s="22"/>
    </row>
    <row r="5" spans="1:7" ht="29.1" customHeight="1" thickBot="1" x14ac:dyDescent="0.3">
      <c r="A5" s="40"/>
      <c r="B5" s="23" t="s">
        <v>25</v>
      </c>
      <c r="C5" s="24"/>
      <c r="D5" s="25"/>
      <c r="E5" s="28"/>
      <c r="F5" s="29">
        <v>14</v>
      </c>
      <c r="G5" s="22"/>
    </row>
    <row r="6" spans="1:7" ht="29.1" customHeight="1" thickBot="1" x14ac:dyDescent="0.3">
      <c r="A6" s="41"/>
      <c r="B6" s="11" t="s">
        <v>4</v>
      </c>
      <c r="C6" s="12">
        <v>15</v>
      </c>
      <c r="D6" s="13">
        <f t="shared" ref="D6:D19" si="0">C6*0.7</f>
        <v>10.5</v>
      </c>
      <c r="E6" s="30">
        <f>E7+E8+E9</f>
        <v>0</v>
      </c>
      <c r="F6" s="30">
        <f>F7+F8+F9</f>
        <v>86.5</v>
      </c>
      <c r="G6" s="22">
        <f>E6/F6</f>
        <v>0</v>
      </c>
    </row>
    <row r="7" spans="1:7" ht="29.1" customHeight="1" thickBot="1" x14ac:dyDescent="0.3">
      <c r="A7" s="41"/>
      <c r="B7" s="23" t="s">
        <v>24</v>
      </c>
      <c r="C7" s="12"/>
      <c r="D7" s="13"/>
      <c r="E7" s="28"/>
      <c r="F7" s="31">
        <v>14</v>
      </c>
      <c r="G7" s="22"/>
    </row>
    <row r="8" spans="1:7" ht="29.1" customHeight="1" thickBot="1" x14ac:dyDescent="0.3">
      <c r="A8" s="41"/>
      <c r="B8" s="26" t="s">
        <v>23</v>
      </c>
      <c r="C8" s="12"/>
      <c r="D8" s="13"/>
      <c r="E8" s="28"/>
      <c r="F8" s="31">
        <v>38.5</v>
      </c>
      <c r="G8" s="22"/>
    </row>
    <row r="9" spans="1:7" ht="29.1" customHeight="1" thickBot="1" x14ac:dyDescent="0.3">
      <c r="A9" s="41"/>
      <c r="B9" s="23" t="s">
        <v>25</v>
      </c>
      <c r="C9" s="12"/>
      <c r="D9" s="13"/>
      <c r="E9" s="28"/>
      <c r="F9" s="31">
        <v>34</v>
      </c>
      <c r="G9" s="22"/>
    </row>
    <row r="10" spans="1:7" ht="29.1" customHeight="1" thickBot="1" x14ac:dyDescent="0.3">
      <c r="A10" s="41"/>
      <c r="B10" s="11" t="s">
        <v>5</v>
      </c>
      <c r="C10" s="12">
        <v>0</v>
      </c>
      <c r="D10" s="13">
        <f t="shared" si="0"/>
        <v>0</v>
      </c>
      <c r="E10" s="28"/>
      <c r="F10" s="31" t="s">
        <v>31</v>
      </c>
      <c r="G10" s="22"/>
    </row>
    <row r="11" spans="1:7" ht="29.1" customHeight="1" thickBot="1" x14ac:dyDescent="0.3">
      <c r="A11" s="41"/>
      <c r="B11" s="11" t="s">
        <v>6</v>
      </c>
      <c r="C11" s="12">
        <v>25</v>
      </c>
      <c r="D11" s="13">
        <f t="shared" si="0"/>
        <v>17.5</v>
      </c>
      <c r="E11" s="28"/>
      <c r="F11" s="31" t="s">
        <v>31</v>
      </c>
      <c r="G11" s="22"/>
    </row>
    <row r="12" spans="1:7" ht="29.1" customHeight="1" thickBot="1" x14ac:dyDescent="0.3">
      <c r="A12" s="41"/>
      <c r="B12" s="11" t="s">
        <v>7</v>
      </c>
      <c r="C12" s="12">
        <v>10</v>
      </c>
      <c r="D12" s="13">
        <f t="shared" si="0"/>
        <v>7</v>
      </c>
      <c r="E12" s="28"/>
      <c r="F12" s="31">
        <v>312.5</v>
      </c>
      <c r="G12" s="22">
        <f t="shared" ref="G12:G17" si="1">IF(F12=0,0,E12/F12)</f>
        <v>0</v>
      </c>
    </row>
    <row r="13" spans="1:7" ht="29.1" customHeight="1" thickBot="1" x14ac:dyDescent="0.3">
      <c r="A13" s="41"/>
      <c r="B13" s="11" t="s">
        <v>8</v>
      </c>
      <c r="C13" s="12">
        <v>10</v>
      </c>
      <c r="D13" s="13">
        <f t="shared" si="0"/>
        <v>7</v>
      </c>
      <c r="E13" s="28"/>
      <c r="F13" s="31">
        <v>9</v>
      </c>
      <c r="G13" s="22">
        <f t="shared" si="1"/>
        <v>0</v>
      </c>
    </row>
    <row r="14" spans="1:7" ht="29.1" customHeight="1" thickBot="1" x14ac:dyDescent="0.3">
      <c r="A14" s="41"/>
      <c r="B14" s="11" t="s">
        <v>9</v>
      </c>
      <c r="C14" s="12">
        <v>5</v>
      </c>
      <c r="D14" s="13">
        <f t="shared" si="0"/>
        <v>3.5</v>
      </c>
      <c r="E14" s="28"/>
      <c r="F14" s="31">
        <v>0</v>
      </c>
      <c r="G14" s="22">
        <f t="shared" si="1"/>
        <v>0</v>
      </c>
    </row>
    <row r="15" spans="1:7" ht="29.1" customHeight="1" thickBot="1" x14ac:dyDescent="0.3">
      <c r="A15" s="41"/>
      <c r="B15" s="11" t="s">
        <v>30</v>
      </c>
      <c r="C15" s="12">
        <v>5</v>
      </c>
      <c r="D15" s="13">
        <f t="shared" si="0"/>
        <v>3.5</v>
      </c>
      <c r="E15" s="28"/>
      <c r="F15" s="31">
        <v>61</v>
      </c>
      <c r="G15" s="22">
        <f t="shared" si="1"/>
        <v>0</v>
      </c>
    </row>
    <row r="16" spans="1:7" ht="29.1" customHeight="1" thickBot="1" x14ac:dyDescent="0.3">
      <c r="A16" s="41"/>
      <c r="B16" s="11" t="s">
        <v>26</v>
      </c>
      <c r="C16" s="12">
        <v>4</v>
      </c>
      <c r="D16" s="13">
        <f t="shared" si="0"/>
        <v>2.8</v>
      </c>
      <c r="E16" s="28"/>
      <c r="F16" s="31">
        <v>1</v>
      </c>
      <c r="G16" s="22">
        <f t="shared" si="1"/>
        <v>0</v>
      </c>
    </row>
    <row r="17" spans="1:7" ht="29.1" customHeight="1" thickBot="1" x14ac:dyDescent="0.3">
      <c r="A17" s="41"/>
      <c r="B17" s="11" t="s">
        <v>27</v>
      </c>
      <c r="C17" s="12">
        <v>5</v>
      </c>
      <c r="D17" s="13">
        <f t="shared" si="0"/>
        <v>3.5</v>
      </c>
      <c r="E17" s="28"/>
      <c r="F17" s="31">
        <v>1</v>
      </c>
      <c r="G17" s="22">
        <f t="shared" si="1"/>
        <v>0</v>
      </c>
    </row>
    <row r="18" spans="1:7" ht="29.1" customHeight="1" thickBot="1" x14ac:dyDescent="0.3">
      <c r="A18" s="41"/>
      <c r="B18" s="11" t="s">
        <v>10</v>
      </c>
      <c r="C18" s="12">
        <v>3</v>
      </c>
      <c r="D18" s="13">
        <f t="shared" si="0"/>
        <v>2.0999999999999996</v>
      </c>
      <c r="E18" s="28"/>
      <c r="F18" s="31">
        <v>0</v>
      </c>
      <c r="G18" s="22">
        <f t="shared" ref="G18:G25" si="2">IF(F18=0,0,E18/F18)</f>
        <v>0</v>
      </c>
    </row>
    <row r="19" spans="1:7" ht="29.1" customHeight="1" thickBot="1" x14ac:dyDescent="0.3">
      <c r="A19" s="42"/>
      <c r="B19" s="14" t="s">
        <v>22</v>
      </c>
      <c r="C19" s="15">
        <v>3</v>
      </c>
      <c r="D19" s="16">
        <f t="shared" si="0"/>
        <v>2.0999999999999996</v>
      </c>
      <c r="E19" s="28"/>
      <c r="F19" s="31">
        <v>0</v>
      </c>
      <c r="G19" s="22">
        <f t="shared" si="2"/>
        <v>0</v>
      </c>
    </row>
    <row r="20" spans="1:7" ht="29.1" customHeight="1" thickBot="1" x14ac:dyDescent="0.3">
      <c r="A20" s="39" t="s">
        <v>11</v>
      </c>
      <c r="B20" s="8" t="s">
        <v>12</v>
      </c>
      <c r="C20" s="9">
        <v>75</v>
      </c>
      <c r="D20" s="10">
        <f>C20*0.2</f>
        <v>15</v>
      </c>
      <c r="E20" s="28"/>
      <c r="F20" s="31">
        <v>0</v>
      </c>
      <c r="G20" s="22">
        <f t="shared" si="2"/>
        <v>0</v>
      </c>
    </row>
    <row r="21" spans="1:7" ht="29.1" customHeight="1" thickBot="1" x14ac:dyDescent="0.3">
      <c r="A21" s="42"/>
      <c r="B21" s="14" t="s">
        <v>32</v>
      </c>
      <c r="C21" s="15">
        <v>25</v>
      </c>
      <c r="D21" s="16">
        <f>C21*0.2</f>
        <v>5</v>
      </c>
      <c r="E21" s="28"/>
      <c r="F21" s="31">
        <v>2</v>
      </c>
      <c r="G21" s="22">
        <f t="shared" si="2"/>
        <v>0</v>
      </c>
    </row>
    <row r="22" spans="1:7" ht="29.1" customHeight="1" thickBot="1" x14ac:dyDescent="0.3">
      <c r="A22" s="39" t="s">
        <v>13</v>
      </c>
      <c r="B22" s="8" t="s">
        <v>14</v>
      </c>
      <c r="C22" s="9">
        <v>40</v>
      </c>
      <c r="D22" s="10">
        <f>C22*0.05</f>
        <v>2</v>
      </c>
      <c r="E22" s="28"/>
      <c r="F22" s="31">
        <v>4</v>
      </c>
      <c r="G22" s="22">
        <f t="shared" si="2"/>
        <v>0</v>
      </c>
    </row>
    <row r="23" spans="1:7" ht="29.1" customHeight="1" thickBot="1" x14ac:dyDescent="0.3">
      <c r="A23" s="41"/>
      <c r="B23" s="11" t="s">
        <v>33</v>
      </c>
      <c r="C23" s="12">
        <v>30</v>
      </c>
      <c r="D23" s="13">
        <f>C23*0.05</f>
        <v>1.5</v>
      </c>
      <c r="E23" s="28"/>
      <c r="F23" s="31">
        <v>7.5</v>
      </c>
      <c r="G23" s="22">
        <f t="shared" si="2"/>
        <v>0</v>
      </c>
    </row>
    <row r="24" spans="1:7" ht="29.1" customHeight="1" thickBot="1" x14ac:dyDescent="0.3">
      <c r="A24" s="42"/>
      <c r="B24" s="14" t="s">
        <v>15</v>
      </c>
      <c r="C24" s="15">
        <v>30</v>
      </c>
      <c r="D24" s="16">
        <f>C24*0.05</f>
        <v>1.5</v>
      </c>
      <c r="E24" s="28"/>
      <c r="F24" s="31">
        <v>0</v>
      </c>
      <c r="G24" s="22">
        <f t="shared" si="2"/>
        <v>0</v>
      </c>
    </row>
    <row r="25" spans="1:7" ht="29.1" customHeight="1" thickBot="1" x14ac:dyDescent="0.3">
      <c r="A25" s="17" t="s">
        <v>17</v>
      </c>
      <c r="B25" s="18" t="s">
        <v>16</v>
      </c>
      <c r="C25" s="19">
        <v>100</v>
      </c>
      <c r="D25" s="20">
        <f>C25*0.05</f>
        <v>5</v>
      </c>
      <c r="E25" s="32"/>
      <c r="F25" s="33">
        <v>0</v>
      </c>
      <c r="G25" s="22">
        <f t="shared" si="2"/>
        <v>0</v>
      </c>
    </row>
    <row r="26" spans="1:7" ht="39" customHeight="1" thickBot="1" x14ac:dyDescent="0.3">
      <c r="A26" s="17" t="s">
        <v>28</v>
      </c>
      <c r="B26" s="34"/>
      <c r="C26" s="35"/>
      <c r="D26" s="35"/>
      <c r="E26" s="36"/>
      <c r="F26" s="37"/>
      <c r="G26" s="38">
        <f>AVERAGE(G2:G25)</f>
        <v>0</v>
      </c>
    </row>
    <row r="27" spans="1:7" ht="15" customHeight="1" x14ac:dyDescent="0.25">
      <c r="B27" s="3"/>
      <c r="C27" s="2"/>
    </row>
    <row r="28" spans="1:7" ht="15" customHeight="1" x14ac:dyDescent="0.25">
      <c r="B28" s="3"/>
      <c r="C28" s="2"/>
    </row>
    <row r="29" spans="1:7" ht="15" customHeight="1" x14ac:dyDescent="0.25">
      <c r="B29" s="3"/>
      <c r="C29" s="2"/>
    </row>
    <row r="30" spans="1:7" ht="15" customHeight="1" x14ac:dyDescent="0.25">
      <c r="B30" s="3"/>
      <c r="C30" s="2"/>
    </row>
    <row r="31" spans="1:7" ht="15" customHeight="1" x14ac:dyDescent="0.25">
      <c r="B31" s="3"/>
      <c r="C31" s="2"/>
    </row>
    <row r="32" spans="1:7" ht="15" customHeight="1" x14ac:dyDescent="0.25">
      <c r="B32" s="3"/>
      <c r="C32" s="2"/>
    </row>
    <row r="33" spans="2:3" ht="15" customHeight="1" x14ac:dyDescent="0.25">
      <c r="B33" s="3"/>
      <c r="C33" s="2"/>
    </row>
    <row r="34" spans="2:3" ht="15" customHeight="1" x14ac:dyDescent="0.25">
      <c r="B34" s="3"/>
      <c r="C34" s="2"/>
    </row>
    <row r="35" spans="2:3" ht="15" customHeight="1" x14ac:dyDescent="0.25">
      <c r="B35" s="3"/>
      <c r="C35" s="2"/>
    </row>
    <row r="36" spans="2:3" ht="15" customHeight="1" x14ac:dyDescent="0.25">
      <c r="B36" s="3"/>
      <c r="C36" s="2"/>
    </row>
    <row r="37" spans="2:3" ht="15" customHeight="1" x14ac:dyDescent="0.25">
      <c r="B37" s="3"/>
      <c r="C37" s="2"/>
    </row>
    <row r="38" spans="2:3" ht="15" customHeight="1" x14ac:dyDescent="0.25">
      <c r="B38" s="3"/>
      <c r="C38" s="2"/>
    </row>
  </sheetData>
  <mergeCells count="3">
    <mergeCell ref="A2:A19"/>
    <mergeCell ref="A20:A21"/>
    <mergeCell ref="A22:A24"/>
  </mergeCells>
  <pageMargins left="0.39370078740157483" right="0.39370078740157483" top="0.39370078740157483" bottom="0.39370078740157483" header="0.31496062992125984" footer="0.31496062992125984"/>
  <pageSetup paperSize="9" scale="68" fitToHeight="5" orientation="landscape" r:id="rId1"/>
  <headerFooter>
    <oddHeader xml:space="preserve">&amp;R&amp;"Book Antiqua,Dőlt"&amp;14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zoomScale="90" zoomScaleNormal="90" zoomScalePageLayoutView="90" workbookViewId="0">
      <selection activeCell="E12" sqref="E12"/>
    </sheetView>
  </sheetViews>
  <sheetFormatPr defaultColWidth="12" defaultRowHeight="15" customHeight="1" x14ac:dyDescent="0.25"/>
  <cols>
    <col min="1" max="1" width="29.85546875" style="1" customWidth="1"/>
    <col min="2" max="2" width="93.28515625" style="1" bestFit="1" customWidth="1"/>
    <col min="3" max="4" width="20" style="1" customWidth="1"/>
    <col min="5" max="6" width="11.42578125" style="1" customWidth="1"/>
    <col min="7" max="7" width="17.85546875" style="1" customWidth="1"/>
    <col min="8" max="16384" width="12" style="1"/>
  </cols>
  <sheetData>
    <row r="1" spans="1:7" ht="44.25" customHeight="1" thickBot="1" x14ac:dyDescent="0.3">
      <c r="A1" s="4" t="s">
        <v>0</v>
      </c>
      <c r="B1" s="5" t="s">
        <v>1</v>
      </c>
      <c r="C1" s="5" t="s">
        <v>20</v>
      </c>
      <c r="D1" s="6" t="s">
        <v>21</v>
      </c>
      <c r="E1" s="7" t="s">
        <v>18</v>
      </c>
      <c r="F1" s="7" t="s">
        <v>29</v>
      </c>
      <c r="G1" s="21" t="s">
        <v>19</v>
      </c>
    </row>
    <row r="2" spans="1:7" ht="29.1" customHeight="1" thickBot="1" x14ac:dyDescent="0.3">
      <c r="A2" s="39" t="s">
        <v>2</v>
      </c>
      <c r="B2" s="8" t="s">
        <v>3</v>
      </c>
      <c r="C2" s="9">
        <v>15</v>
      </c>
      <c r="D2" s="10">
        <f>C2*0.7</f>
        <v>10.5</v>
      </c>
      <c r="E2" s="27">
        <f>E3+E4+E5</f>
        <v>0</v>
      </c>
      <c r="F2" s="27">
        <f>F3+F4+F5</f>
        <v>51.5</v>
      </c>
      <c r="G2" s="22">
        <f>E2/F2</f>
        <v>0</v>
      </c>
    </row>
    <row r="3" spans="1:7" ht="29.1" customHeight="1" thickBot="1" x14ac:dyDescent="0.3">
      <c r="A3" s="40"/>
      <c r="B3" s="23" t="s">
        <v>24</v>
      </c>
      <c r="C3" s="24"/>
      <c r="D3" s="25"/>
      <c r="E3" s="28"/>
      <c r="F3" s="29">
        <v>5.5</v>
      </c>
      <c r="G3" s="22"/>
    </row>
    <row r="4" spans="1:7" ht="29.1" customHeight="1" thickBot="1" x14ac:dyDescent="0.3">
      <c r="A4" s="40"/>
      <c r="B4" s="26" t="s">
        <v>23</v>
      </c>
      <c r="C4" s="24"/>
      <c r="D4" s="25"/>
      <c r="E4" s="28"/>
      <c r="F4" s="29">
        <v>17</v>
      </c>
      <c r="G4" s="22"/>
    </row>
    <row r="5" spans="1:7" ht="29.1" customHeight="1" thickBot="1" x14ac:dyDescent="0.3">
      <c r="A5" s="40"/>
      <c r="B5" s="23" t="s">
        <v>25</v>
      </c>
      <c r="C5" s="24"/>
      <c r="D5" s="25"/>
      <c r="E5" s="28"/>
      <c r="F5" s="29">
        <v>29</v>
      </c>
      <c r="G5" s="22"/>
    </row>
    <row r="6" spans="1:7" ht="29.1" customHeight="1" thickBot="1" x14ac:dyDescent="0.3">
      <c r="A6" s="41"/>
      <c r="B6" s="11" t="s">
        <v>4</v>
      </c>
      <c r="C6" s="12">
        <v>15</v>
      </c>
      <c r="D6" s="13">
        <f t="shared" ref="D6:D19" si="0">C6*0.7</f>
        <v>10.5</v>
      </c>
      <c r="E6" s="30">
        <f>E7+E8+E9</f>
        <v>0</v>
      </c>
      <c r="F6" s="30">
        <f>F7+F8+F9</f>
        <v>96</v>
      </c>
      <c r="G6" s="22">
        <f>E6/F6</f>
        <v>0</v>
      </c>
    </row>
    <row r="7" spans="1:7" ht="29.1" customHeight="1" thickBot="1" x14ac:dyDescent="0.3">
      <c r="A7" s="41"/>
      <c r="B7" s="23" t="s">
        <v>24</v>
      </c>
      <c r="C7" s="12"/>
      <c r="D7" s="13"/>
      <c r="E7" s="28"/>
      <c r="F7" s="31">
        <v>12.5</v>
      </c>
      <c r="G7" s="22"/>
    </row>
    <row r="8" spans="1:7" ht="29.1" customHeight="1" thickBot="1" x14ac:dyDescent="0.3">
      <c r="A8" s="41"/>
      <c r="B8" s="26" t="s">
        <v>23</v>
      </c>
      <c r="C8" s="12"/>
      <c r="D8" s="13"/>
      <c r="E8" s="28"/>
      <c r="F8" s="31">
        <v>38.5</v>
      </c>
      <c r="G8" s="22"/>
    </row>
    <row r="9" spans="1:7" ht="29.1" customHeight="1" thickBot="1" x14ac:dyDescent="0.3">
      <c r="A9" s="41"/>
      <c r="B9" s="23" t="s">
        <v>25</v>
      </c>
      <c r="C9" s="12"/>
      <c r="D9" s="13"/>
      <c r="E9" s="28"/>
      <c r="F9" s="31">
        <v>45</v>
      </c>
      <c r="G9" s="22"/>
    </row>
    <row r="10" spans="1:7" ht="29.1" customHeight="1" thickBot="1" x14ac:dyDescent="0.3">
      <c r="A10" s="41"/>
      <c r="B10" s="11" t="s">
        <v>5</v>
      </c>
      <c r="C10" s="12">
        <v>0</v>
      </c>
      <c r="D10" s="13">
        <f t="shared" si="0"/>
        <v>0</v>
      </c>
      <c r="E10" s="28"/>
      <c r="F10" s="31" t="s">
        <v>31</v>
      </c>
      <c r="G10" s="22"/>
    </row>
    <row r="11" spans="1:7" ht="29.1" customHeight="1" thickBot="1" x14ac:dyDescent="0.3">
      <c r="A11" s="41"/>
      <c r="B11" s="11" t="s">
        <v>6</v>
      </c>
      <c r="C11" s="12">
        <v>25</v>
      </c>
      <c r="D11" s="13">
        <f t="shared" si="0"/>
        <v>17.5</v>
      </c>
      <c r="E11" s="28"/>
      <c r="F11" s="31" t="s">
        <v>31</v>
      </c>
      <c r="G11" s="22"/>
    </row>
    <row r="12" spans="1:7" ht="29.1" customHeight="1" thickBot="1" x14ac:dyDescent="0.3">
      <c r="A12" s="41"/>
      <c r="B12" s="11" t="s">
        <v>7</v>
      </c>
      <c r="C12" s="12">
        <v>10</v>
      </c>
      <c r="D12" s="13">
        <f t="shared" si="0"/>
        <v>7</v>
      </c>
      <c r="E12" s="28"/>
      <c r="F12" s="31">
        <v>204.5</v>
      </c>
      <c r="G12" s="22">
        <f t="shared" ref="G12:G17" si="1">IF(F12=0,0,E12/F12)</f>
        <v>0</v>
      </c>
    </row>
    <row r="13" spans="1:7" ht="29.1" customHeight="1" thickBot="1" x14ac:dyDescent="0.3">
      <c r="A13" s="41"/>
      <c r="B13" s="11" t="s">
        <v>8</v>
      </c>
      <c r="C13" s="12">
        <v>10</v>
      </c>
      <c r="D13" s="13">
        <f t="shared" si="0"/>
        <v>7</v>
      </c>
      <c r="E13" s="28"/>
      <c r="F13" s="31">
        <v>8</v>
      </c>
      <c r="G13" s="22">
        <f t="shared" si="1"/>
        <v>0</v>
      </c>
    </row>
    <row r="14" spans="1:7" ht="29.1" customHeight="1" thickBot="1" x14ac:dyDescent="0.3">
      <c r="A14" s="41"/>
      <c r="B14" s="11" t="s">
        <v>9</v>
      </c>
      <c r="C14" s="12">
        <v>5</v>
      </c>
      <c r="D14" s="13">
        <f t="shared" si="0"/>
        <v>3.5</v>
      </c>
      <c r="E14" s="28"/>
      <c r="F14" s="31">
        <v>0</v>
      </c>
      <c r="G14" s="22">
        <f t="shared" si="1"/>
        <v>0</v>
      </c>
    </row>
    <row r="15" spans="1:7" ht="29.1" customHeight="1" thickBot="1" x14ac:dyDescent="0.3">
      <c r="A15" s="41"/>
      <c r="B15" s="11" t="s">
        <v>30</v>
      </c>
      <c r="C15" s="12">
        <v>5</v>
      </c>
      <c r="D15" s="13">
        <f t="shared" si="0"/>
        <v>3.5</v>
      </c>
      <c r="E15" s="28"/>
      <c r="F15" s="31">
        <v>15</v>
      </c>
      <c r="G15" s="22">
        <f t="shared" si="1"/>
        <v>0</v>
      </c>
    </row>
    <row r="16" spans="1:7" ht="29.1" customHeight="1" thickBot="1" x14ac:dyDescent="0.3">
      <c r="A16" s="41"/>
      <c r="B16" s="11" t="s">
        <v>26</v>
      </c>
      <c r="C16" s="12">
        <v>4</v>
      </c>
      <c r="D16" s="13">
        <f t="shared" si="0"/>
        <v>2.8</v>
      </c>
      <c r="E16" s="28"/>
      <c r="F16" s="31">
        <v>2</v>
      </c>
      <c r="G16" s="22">
        <f t="shared" si="1"/>
        <v>0</v>
      </c>
    </row>
    <row r="17" spans="1:7" ht="29.1" customHeight="1" thickBot="1" x14ac:dyDescent="0.3">
      <c r="A17" s="41"/>
      <c r="B17" s="11" t="s">
        <v>27</v>
      </c>
      <c r="C17" s="12">
        <v>5</v>
      </c>
      <c r="D17" s="13">
        <f t="shared" si="0"/>
        <v>3.5</v>
      </c>
      <c r="E17" s="28"/>
      <c r="F17" s="31">
        <v>3</v>
      </c>
      <c r="G17" s="22">
        <f t="shared" si="1"/>
        <v>0</v>
      </c>
    </row>
    <row r="18" spans="1:7" ht="29.1" customHeight="1" thickBot="1" x14ac:dyDescent="0.3">
      <c r="A18" s="41"/>
      <c r="B18" s="11" t="s">
        <v>10</v>
      </c>
      <c r="C18" s="12">
        <v>3</v>
      </c>
      <c r="D18" s="13">
        <f t="shared" si="0"/>
        <v>2.0999999999999996</v>
      </c>
      <c r="E18" s="28"/>
      <c r="F18" s="31">
        <v>0</v>
      </c>
      <c r="G18" s="22">
        <f t="shared" ref="G18:G25" si="2">IF(F18=0,0,E18/F18)</f>
        <v>0</v>
      </c>
    </row>
    <row r="19" spans="1:7" ht="29.1" customHeight="1" thickBot="1" x14ac:dyDescent="0.3">
      <c r="A19" s="42"/>
      <c r="B19" s="14" t="s">
        <v>22</v>
      </c>
      <c r="C19" s="15">
        <v>3</v>
      </c>
      <c r="D19" s="16">
        <f t="shared" si="0"/>
        <v>2.0999999999999996</v>
      </c>
      <c r="E19" s="28"/>
      <c r="F19" s="31">
        <v>5.5</v>
      </c>
      <c r="G19" s="22">
        <f t="shared" si="2"/>
        <v>0</v>
      </c>
    </row>
    <row r="20" spans="1:7" ht="29.1" customHeight="1" thickBot="1" x14ac:dyDescent="0.3">
      <c r="A20" s="39" t="s">
        <v>11</v>
      </c>
      <c r="B20" s="8" t="s">
        <v>12</v>
      </c>
      <c r="C20" s="9">
        <v>75</v>
      </c>
      <c r="D20" s="10">
        <f>C20*0.2</f>
        <v>15</v>
      </c>
      <c r="E20" s="28"/>
      <c r="F20" s="31">
        <v>0</v>
      </c>
      <c r="G20" s="22">
        <f t="shared" si="2"/>
        <v>0</v>
      </c>
    </row>
    <row r="21" spans="1:7" ht="29.1" customHeight="1" thickBot="1" x14ac:dyDescent="0.3">
      <c r="A21" s="42"/>
      <c r="B21" s="14" t="s">
        <v>32</v>
      </c>
      <c r="C21" s="15">
        <v>25</v>
      </c>
      <c r="D21" s="16">
        <f>C21*0.2</f>
        <v>5</v>
      </c>
      <c r="E21" s="28"/>
      <c r="F21" s="31">
        <v>2</v>
      </c>
      <c r="G21" s="22">
        <f t="shared" si="2"/>
        <v>0</v>
      </c>
    </row>
    <row r="22" spans="1:7" ht="29.1" customHeight="1" thickBot="1" x14ac:dyDescent="0.3">
      <c r="A22" s="39" t="s">
        <v>13</v>
      </c>
      <c r="B22" s="8" t="s">
        <v>14</v>
      </c>
      <c r="C22" s="9">
        <v>40</v>
      </c>
      <c r="D22" s="10">
        <f>C22*0.05</f>
        <v>2</v>
      </c>
      <c r="E22" s="28"/>
      <c r="F22" s="31">
        <v>3</v>
      </c>
      <c r="G22" s="22">
        <f t="shared" si="2"/>
        <v>0</v>
      </c>
    </row>
    <row r="23" spans="1:7" ht="29.1" customHeight="1" thickBot="1" x14ac:dyDescent="0.3">
      <c r="A23" s="41"/>
      <c r="B23" s="11" t="s">
        <v>33</v>
      </c>
      <c r="C23" s="12">
        <v>30</v>
      </c>
      <c r="D23" s="13">
        <f>C23*0.05</f>
        <v>1.5</v>
      </c>
      <c r="E23" s="28"/>
      <c r="F23" s="31">
        <v>2.5</v>
      </c>
      <c r="G23" s="22">
        <f t="shared" si="2"/>
        <v>0</v>
      </c>
    </row>
    <row r="24" spans="1:7" ht="29.1" customHeight="1" thickBot="1" x14ac:dyDescent="0.3">
      <c r="A24" s="42"/>
      <c r="B24" s="14" t="s">
        <v>15</v>
      </c>
      <c r="C24" s="15">
        <v>30</v>
      </c>
      <c r="D24" s="16">
        <f>C24*0.05</f>
        <v>1.5</v>
      </c>
      <c r="E24" s="28"/>
      <c r="F24" s="31">
        <v>0</v>
      </c>
      <c r="G24" s="22">
        <f t="shared" si="2"/>
        <v>0</v>
      </c>
    </row>
    <row r="25" spans="1:7" ht="29.1" customHeight="1" thickBot="1" x14ac:dyDescent="0.3">
      <c r="A25" s="17" t="s">
        <v>17</v>
      </c>
      <c r="B25" s="18" t="s">
        <v>16</v>
      </c>
      <c r="C25" s="19">
        <v>100</v>
      </c>
      <c r="D25" s="20">
        <f>C25*0.05</f>
        <v>5</v>
      </c>
      <c r="E25" s="32"/>
      <c r="F25" s="33">
        <v>0</v>
      </c>
      <c r="G25" s="22">
        <f t="shared" si="2"/>
        <v>0</v>
      </c>
    </row>
    <row r="26" spans="1:7" ht="39" customHeight="1" thickBot="1" x14ac:dyDescent="0.3">
      <c r="A26" s="17" t="s">
        <v>28</v>
      </c>
      <c r="B26" s="34"/>
      <c r="C26" s="35"/>
      <c r="D26" s="35"/>
      <c r="E26" s="36"/>
      <c r="F26" s="37"/>
      <c r="G26" s="38">
        <f>AVERAGE(G2:G25)</f>
        <v>0</v>
      </c>
    </row>
    <row r="27" spans="1:7" ht="15" customHeight="1" x14ac:dyDescent="0.25">
      <c r="B27" s="3"/>
      <c r="C27" s="2"/>
    </row>
    <row r="28" spans="1:7" ht="15" customHeight="1" x14ac:dyDescent="0.25">
      <c r="B28" s="3"/>
      <c r="C28" s="2"/>
    </row>
    <row r="29" spans="1:7" ht="15" customHeight="1" x14ac:dyDescent="0.25">
      <c r="B29" s="3"/>
      <c r="C29" s="2"/>
    </row>
    <row r="30" spans="1:7" ht="15" customHeight="1" x14ac:dyDescent="0.25">
      <c r="B30" s="3"/>
      <c r="C30" s="2"/>
    </row>
    <row r="31" spans="1:7" ht="15" customHeight="1" x14ac:dyDescent="0.25">
      <c r="B31" s="3"/>
      <c r="C31" s="2"/>
    </row>
    <row r="32" spans="1:7" ht="15" customHeight="1" x14ac:dyDescent="0.25">
      <c r="B32" s="3"/>
      <c r="C32" s="2"/>
    </row>
    <row r="33" spans="2:3" ht="15" customHeight="1" x14ac:dyDescent="0.25">
      <c r="B33" s="3"/>
      <c r="C33" s="2"/>
    </row>
    <row r="34" spans="2:3" ht="15" customHeight="1" x14ac:dyDescent="0.25">
      <c r="B34" s="3"/>
      <c r="C34" s="2"/>
    </row>
    <row r="35" spans="2:3" ht="15" customHeight="1" x14ac:dyDescent="0.25">
      <c r="B35" s="3"/>
      <c r="C35" s="2"/>
    </row>
    <row r="36" spans="2:3" ht="15" customHeight="1" x14ac:dyDescent="0.25">
      <c r="B36" s="3"/>
      <c r="C36" s="2"/>
    </row>
    <row r="37" spans="2:3" ht="15" customHeight="1" x14ac:dyDescent="0.25">
      <c r="B37" s="3"/>
      <c r="C37" s="2"/>
    </row>
    <row r="38" spans="2:3" ht="15" customHeight="1" x14ac:dyDescent="0.25">
      <c r="B38" s="3"/>
      <c r="C38" s="2"/>
    </row>
  </sheetData>
  <mergeCells count="3">
    <mergeCell ref="A2:A19"/>
    <mergeCell ref="A20:A21"/>
    <mergeCell ref="A22:A24"/>
  </mergeCells>
  <pageMargins left="0.39370078740157483" right="0.39370078740157483" top="0.39370078740157483" bottom="0.39370078740157483" header="0.31496062992125984" footer="0.31496062992125984"/>
  <pageSetup paperSize="9" scale="68" fitToHeight="5" orientation="landscape" r:id="rId1"/>
  <headerFooter>
    <oddHeader xml:space="preserve">&amp;R&amp;"Book Antiqua,Dőlt"&amp;14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topLeftCell="A4" zoomScale="90" zoomScaleNormal="90" zoomScalePageLayoutView="90" workbookViewId="0">
      <selection activeCell="G2" sqref="G2:G26"/>
    </sheetView>
  </sheetViews>
  <sheetFormatPr defaultColWidth="12" defaultRowHeight="15" customHeight="1" x14ac:dyDescent="0.25"/>
  <cols>
    <col min="1" max="1" width="29.85546875" style="1" customWidth="1"/>
    <col min="2" max="2" width="93.28515625" style="1" bestFit="1" customWidth="1"/>
    <col min="3" max="4" width="20" style="1" customWidth="1"/>
    <col min="5" max="6" width="11.42578125" style="1" customWidth="1"/>
    <col min="7" max="7" width="17.85546875" style="1" customWidth="1"/>
    <col min="8" max="16384" width="12" style="1"/>
  </cols>
  <sheetData>
    <row r="1" spans="1:7" ht="44.25" customHeight="1" thickBot="1" x14ac:dyDescent="0.3">
      <c r="A1" s="4" t="s">
        <v>0</v>
      </c>
      <c r="B1" s="5" t="s">
        <v>1</v>
      </c>
      <c r="C1" s="5" t="s">
        <v>20</v>
      </c>
      <c r="D1" s="6" t="s">
        <v>21</v>
      </c>
      <c r="E1" s="7" t="s">
        <v>18</v>
      </c>
      <c r="F1" s="7" t="s">
        <v>29</v>
      </c>
      <c r="G1" s="21" t="s">
        <v>19</v>
      </c>
    </row>
    <row r="2" spans="1:7" ht="29.1" customHeight="1" thickBot="1" x14ac:dyDescent="0.3">
      <c r="A2" s="39" t="s">
        <v>2</v>
      </c>
      <c r="B2" s="8" t="s">
        <v>3</v>
      </c>
      <c r="C2" s="9">
        <v>15</v>
      </c>
      <c r="D2" s="10">
        <f>C2*0.7</f>
        <v>10.5</v>
      </c>
      <c r="E2" s="27">
        <f>E3+E4+E5</f>
        <v>0</v>
      </c>
      <c r="F2" s="27">
        <f>F3+F4+F5</f>
        <v>31</v>
      </c>
      <c r="G2" s="22">
        <f>E2/F2</f>
        <v>0</v>
      </c>
    </row>
    <row r="3" spans="1:7" ht="29.1" customHeight="1" thickBot="1" x14ac:dyDescent="0.3">
      <c r="A3" s="40"/>
      <c r="B3" s="23" t="s">
        <v>24</v>
      </c>
      <c r="C3" s="24"/>
      <c r="D3" s="25"/>
      <c r="E3" s="28"/>
      <c r="F3" s="29">
        <v>0</v>
      </c>
      <c r="G3" s="22"/>
    </row>
    <row r="4" spans="1:7" ht="29.1" customHeight="1" thickBot="1" x14ac:dyDescent="0.3">
      <c r="A4" s="40"/>
      <c r="B4" s="26" t="s">
        <v>23</v>
      </c>
      <c r="C4" s="24"/>
      <c r="D4" s="25"/>
      <c r="E4" s="28"/>
      <c r="F4" s="29">
        <v>29.5</v>
      </c>
      <c r="G4" s="22"/>
    </row>
    <row r="5" spans="1:7" ht="29.1" customHeight="1" thickBot="1" x14ac:dyDescent="0.3">
      <c r="A5" s="40"/>
      <c r="B5" s="23" t="s">
        <v>25</v>
      </c>
      <c r="C5" s="24"/>
      <c r="D5" s="25"/>
      <c r="E5" s="28"/>
      <c r="F5" s="29">
        <v>1.5</v>
      </c>
      <c r="G5" s="22"/>
    </row>
    <row r="6" spans="1:7" ht="29.1" customHeight="1" thickBot="1" x14ac:dyDescent="0.3">
      <c r="A6" s="41"/>
      <c r="B6" s="11" t="s">
        <v>4</v>
      </c>
      <c r="C6" s="12">
        <v>15</v>
      </c>
      <c r="D6" s="13">
        <f t="shared" ref="D6:D19" si="0">C6*0.7</f>
        <v>10.5</v>
      </c>
      <c r="E6" s="30">
        <f>E7+E8+E9</f>
        <v>0</v>
      </c>
      <c r="F6" s="30">
        <f>F7+F8+F9</f>
        <v>80.5</v>
      </c>
      <c r="G6" s="22">
        <f>E6/F6</f>
        <v>0</v>
      </c>
    </row>
    <row r="7" spans="1:7" ht="29.1" customHeight="1" thickBot="1" x14ac:dyDescent="0.3">
      <c r="A7" s="41"/>
      <c r="B7" s="23" t="s">
        <v>24</v>
      </c>
      <c r="C7" s="12"/>
      <c r="D7" s="13"/>
      <c r="E7" s="28"/>
      <c r="F7" s="31">
        <v>1</v>
      </c>
      <c r="G7" s="22"/>
    </row>
    <row r="8" spans="1:7" ht="29.1" customHeight="1" thickBot="1" x14ac:dyDescent="0.3">
      <c r="A8" s="41"/>
      <c r="B8" s="26" t="s">
        <v>23</v>
      </c>
      <c r="C8" s="12"/>
      <c r="D8" s="13"/>
      <c r="E8" s="28"/>
      <c r="F8" s="31">
        <v>70</v>
      </c>
      <c r="G8" s="22"/>
    </row>
    <row r="9" spans="1:7" ht="29.1" customHeight="1" thickBot="1" x14ac:dyDescent="0.3">
      <c r="A9" s="41"/>
      <c r="B9" s="23" t="s">
        <v>25</v>
      </c>
      <c r="C9" s="12"/>
      <c r="D9" s="13"/>
      <c r="E9" s="28"/>
      <c r="F9" s="31">
        <v>9.5</v>
      </c>
      <c r="G9" s="22"/>
    </row>
    <row r="10" spans="1:7" ht="29.1" customHeight="1" thickBot="1" x14ac:dyDescent="0.3">
      <c r="A10" s="41"/>
      <c r="B10" s="11" t="s">
        <v>5</v>
      </c>
      <c r="C10" s="12">
        <v>0</v>
      </c>
      <c r="D10" s="13">
        <f t="shared" si="0"/>
        <v>0</v>
      </c>
      <c r="E10" s="28"/>
      <c r="F10" s="31" t="s">
        <v>31</v>
      </c>
      <c r="G10" s="22"/>
    </row>
    <row r="11" spans="1:7" ht="29.1" customHeight="1" thickBot="1" x14ac:dyDescent="0.3">
      <c r="A11" s="41"/>
      <c r="B11" s="11" t="s">
        <v>6</v>
      </c>
      <c r="C11" s="12">
        <v>25</v>
      </c>
      <c r="D11" s="13">
        <f t="shared" si="0"/>
        <v>17.5</v>
      </c>
      <c r="E11" s="28"/>
      <c r="F11" s="31" t="s">
        <v>31</v>
      </c>
      <c r="G11" s="22"/>
    </row>
    <row r="12" spans="1:7" ht="29.1" customHeight="1" thickBot="1" x14ac:dyDescent="0.3">
      <c r="A12" s="41"/>
      <c r="B12" s="11" t="s">
        <v>7</v>
      </c>
      <c r="C12" s="12">
        <v>10</v>
      </c>
      <c r="D12" s="13">
        <f t="shared" si="0"/>
        <v>7</v>
      </c>
      <c r="E12" s="28"/>
      <c r="F12" s="31">
        <v>950.5</v>
      </c>
      <c r="G12" s="22">
        <f t="shared" ref="G12:G17" si="1">IF(F12=0,0,E12/F12)</f>
        <v>0</v>
      </c>
    </row>
    <row r="13" spans="1:7" ht="29.1" customHeight="1" thickBot="1" x14ac:dyDescent="0.3">
      <c r="A13" s="41"/>
      <c r="B13" s="11" t="s">
        <v>8</v>
      </c>
      <c r="C13" s="12">
        <v>10</v>
      </c>
      <c r="D13" s="13">
        <f t="shared" si="0"/>
        <v>7</v>
      </c>
      <c r="E13" s="28"/>
      <c r="F13" s="31">
        <v>17.5</v>
      </c>
      <c r="G13" s="22">
        <f t="shared" si="1"/>
        <v>0</v>
      </c>
    </row>
    <row r="14" spans="1:7" ht="29.1" customHeight="1" thickBot="1" x14ac:dyDescent="0.3">
      <c r="A14" s="41"/>
      <c r="B14" s="11" t="s">
        <v>9</v>
      </c>
      <c r="C14" s="12">
        <v>5</v>
      </c>
      <c r="D14" s="13">
        <f t="shared" si="0"/>
        <v>3.5</v>
      </c>
      <c r="E14" s="28"/>
      <c r="F14" s="31">
        <v>0</v>
      </c>
      <c r="G14" s="22">
        <f t="shared" si="1"/>
        <v>0</v>
      </c>
    </row>
    <row r="15" spans="1:7" ht="29.1" customHeight="1" thickBot="1" x14ac:dyDescent="0.3">
      <c r="A15" s="41"/>
      <c r="B15" s="11" t="s">
        <v>30</v>
      </c>
      <c r="C15" s="12">
        <v>5</v>
      </c>
      <c r="D15" s="13">
        <f t="shared" si="0"/>
        <v>3.5</v>
      </c>
      <c r="E15" s="28"/>
      <c r="F15" s="31">
        <v>0</v>
      </c>
      <c r="G15" s="22">
        <f t="shared" si="1"/>
        <v>0</v>
      </c>
    </row>
    <row r="16" spans="1:7" ht="29.1" customHeight="1" thickBot="1" x14ac:dyDescent="0.3">
      <c r="A16" s="41"/>
      <c r="B16" s="11" t="s">
        <v>26</v>
      </c>
      <c r="C16" s="12">
        <v>4</v>
      </c>
      <c r="D16" s="13">
        <f t="shared" si="0"/>
        <v>2.8</v>
      </c>
      <c r="E16" s="28"/>
      <c r="F16" s="31">
        <v>1</v>
      </c>
      <c r="G16" s="22">
        <f t="shared" si="1"/>
        <v>0</v>
      </c>
    </row>
    <row r="17" spans="1:7" ht="29.1" customHeight="1" thickBot="1" x14ac:dyDescent="0.3">
      <c r="A17" s="41"/>
      <c r="B17" s="11" t="s">
        <v>27</v>
      </c>
      <c r="C17" s="12">
        <v>5</v>
      </c>
      <c r="D17" s="13">
        <f t="shared" si="0"/>
        <v>3.5</v>
      </c>
      <c r="E17" s="28"/>
      <c r="F17" s="31">
        <v>4.25</v>
      </c>
      <c r="G17" s="22">
        <f t="shared" si="1"/>
        <v>0</v>
      </c>
    </row>
    <row r="18" spans="1:7" ht="29.1" customHeight="1" thickBot="1" x14ac:dyDescent="0.3">
      <c r="A18" s="41"/>
      <c r="B18" s="11" t="s">
        <v>10</v>
      </c>
      <c r="C18" s="12">
        <v>3</v>
      </c>
      <c r="D18" s="13">
        <f t="shared" si="0"/>
        <v>2.0999999999999996</v>
      </c>
      <c r="E18" s="28"/>
      <c r="F18" s="31">
        <v>0</v>
      </c>
      <c r="G18" s="22">
        <f t="shared" ref="G18:G25" si="2">IF(F18=0,0,E18/F18)</f>
        <v>0</v>
      </c>
    </row>
    <row r="19" spans="1:7" ht="29.1" customHeight="1" thickBot="1" x14ac:dyDescent="0.3">
      <c r="A19" s="42"/>
      <c r="B19" s="14" t="s">
        <v>22</v>
      </c>
      <c r="C19" s="15">
        <v>3</v>
      </c>
      <c r="D19" s="16">
        <f t="shared" si="0"/>
        <v>2.0999999999999996</v>
      </c>
      <c r="E19" s="28"/>
      <c r="F19" s="31">
        <v>0</v>
      </c>
      <c r="G19" s="22">
        <f t="shared" si="2"/>
        <v>0</v>
      </c>
    </row>
    <row r="20" spans="1:7" ht="29.1" customHeight="1" thickBot="1" x14ac:dyDescent="0.3">
      <c r="A20" s="39" t="s">
        <v>11</v>
      </c>
      <c r="B20" s="8" t="s">
        <v>12</v>
      </c>
      <c r="C20" s="9">
        <v>75</v>
      </c>
      <c r="D20" s="10">
        <f>C20*0.2</f>
        <v>15</v>
      </c>
      <c r="E20" s="28"/>
      <c r="F20" s="31">
        <v>3</v>
      </c>
      <c r="G20" s="22">
        <f t="shared" si="2"/>
        <v>0</v>
      </c>
    </row>
    <row r="21" spans="1:7" ht="29.1" customHeight="1" thickBot="1" x14ac:dyDescent="0.3">
      <c r="A21" s="42"/>
      <c r="B21" s="14" t="s">
        <v>32</v>
      </c>
      <c r="C21" s="15">
        <v>25</v>
      </c>
      <c r="D21" s="16">
        <f>C21*0.2</f>
        <v>5</v>
      </c>
      <c r="E21" s="28"/>
      <c r="F21" s="31">
        <v>1</v>
      </c>
      <c r="G21" s="22">
        <f t="shared" si="2"/>
        <v>0</v>
      </c>
    </row>
    <row r="22" spans="1:7" ht="29.1" customHeight="1" thickBot="1" x14ac:dyDescent="0.3">
      <c r="A22" s="39" t="s">
        <v>13</v>
      </c>
      <c r="B22" s="8" t="s">
        <v>14</v>
      </c>
      <c r="C22" s="9">
        <v>40</v>
      </c>
      <c r="D22" s="10">
        <f>C22*0.05</f>
        <v>2</v>
      </c>
      <c r="E22" s="28"/>
      <c r="F22" s="31">
        <v>0</v>
      </c>
      <c r="G22" s="22">
        <f t="shared" si="2"/>
        <v>0</v>
      </c>
    </row>
    <row r="23" spans="1:7" ht="29.1" customHeight="1" thickBot="1" x14ac:dyDescent="0.3">
      <c r="A23" s="41"/>
      <c r="B23" s="11" t="s">
        <v>33</v>
      </c>
      <c r="C23" s="12">
        <v>30</v>
      </c>
      <c r="D23" s="13">
        <f>C23*0.05</f>
        <v>1.5</v>
      </c>
      <c r="E23" s="28"/>
      <c r="F23" s="31">
        <v>0</v>
      </c>
      <c r="G23" s="22">
        <f t="shared" si="2"/>
        <v>0</v>
      </c>
    </row>
    <row r="24" spans="1:7" ht="29.1" customHeight="1" thickBot="1" x14ac:dyDescent="0.3">
      <c r="A24" s="42"/>
      <c r="B24" s="14" t="s">
        <v>15</v>
      </c>
      <c r="C24" s="15">
        <v>30</v>
      </c>
      <c r="D24" s="16">
        <f>C24*0.05</f>
        <v>1.5</v>
      </c>
      <c r="E24" s="28"/>
      <c r="F24" s="31">
        <v>0</v>
      </c>
      <c r="G24" s="22">
        <f t="shared" si="2"/>
        <v>0</v>
      </c>
    </row>
    <row r="25" spans="1:7" ht="29.1" customHeight="1" thickBot="1" x14ac:dyDescent="0.3">
      <c r="A25" s="17" t="s">
        <v>17</v>
      </c>
      <c r="B25" s="18" t="s">
        <v>16</v>
      </c>
      <c r="C25" s="19">
        <v>100</v>
      </c>
      <c r="D25" s="20">
        <f>C25*0.05</f>
        <v>5</v>
      </c>
      <c r="E25" s="32"/>
      <c r="F25" s="33">
        <v>0</v>
      </c>
      <c r="G25" s="22">
        <f t="shared" si="2"/>
        <v>0</v>
      </c>
    </row>
    <row r="26" spans="1:7" ht="39" customHeight="1" thickBot="1" x14ac:dyDescent="0.3">
      <c r="A26" s="17" t="s">
        <v>28</v>
      </c>
      <c r="B26" s="34"/>
      <c r="C26" s="35"/>
      <c r="D26" s="35"/>
      <c r="E26" s="36"/>
      <c r="F26" s="37"/>
      <c r="G26" s="38">
        <f>AVERAGE(G2:G25)</f>
        <v>0</v>
      </c>
    </row>
    <row r="27" spans="1:7" ht="15" customHeight="1" x14ac:dyDescent="0.25">
      <c r="B27" s="3"/>
      <c r="C27" s="2"/>
    </row>
    <row r="28" spans="1:7" ht="15" customHeight="1" x14ac:dyDescent="0.25">
      <c r="B28" s="3"/>
      <c r="C28" s="2"/>
    </row>
    <row r="29" spans="1:7" ht="15" customHeight="1" x14ac:dyDescent="0.25">
      <c r="B29" s="3"/>
      <c r="C29" s="2"/>
    </row>
    <row r="30" spans="1:7" ht="15" customHeight="1" x14ac:dyDescent="0.25">
      <c r="B30" s="3"/>
      <c r="C30" s="2"/>
    </row>
    <row r="31" spans="1:7" ht="15" customHeight="1" x14ac:dyDescent="0.25">
      <c r="B31" s="3"/>
      <c r="C31" s="2"/>
    </row>
    <row r="32" spans="1:7" ht="15" customHeight="1" x14ac:dyDescent="0.25">
      <c r="B32" s="3"/>
      <c r="C32" s="2"/>
    </row>
    <row r="33" spans="2:3" ht="15" customHeight="1" x14ac:dyDescent="0.25">
      <c r="B33" s="3"/>
      <c r="C33" s="2"/>
    </row>
    <row r="34" spans="2:3" ht="15" customHeight="1" x14ac:dyDescent="0.25">
      <c r="B34" s="3"/>
      <c r="C34" s="2"/>
    </row>
    <row r="35" spans="2:3" ht="15" customHeight="1" x14ac:dyDescent="0.25">
      <c r="B35" s="3"/>
      <c r="C35" s="2"/>
    </row>
    <row r="36" spans="2:3" ht="15" customHeight="1" x14ac:dyDescent="0.25">
      <c r="B36" s="3"/>
      <c r="C36" s="2"/>
    </row>
    <row r="37" spans="2:3" ht="15" customHeight="1" x14ac:dyDescent="0.25">
      <c r="B37" s="3"/>
      <c r="C37" s="2"/>
    </row>
    <row r="38" spans="2:3" ht="15" customHeight="1" x14ac:dyDescent="0.25">
      <c r="B38" s="3"/>
      <c r="C38" s="2"/>
    </row>
  </sheetData>
  <mergeCells count="3">
    <mergeCell ref="A2:A19"/>
    <mergeCell ref="A20:A21"/>
    <mergeCell ref="A22:A24"/>
  </mergeCells>
  <pageMargins left="0.39370078740157483" right="0.39370078740157483" top="0.39370078740157483" bottom="0.39370078740157483" header="0.31496062992125984" footer="0.31496062992125984"/>
  <pageSetup paperSize="9" scale="68" fitToHeight="5" orientation="landscape" r:id="rId1"/>
  <headerFooter>
    <oddHeader xml:space="preserve">&amp;R&amp;"Book Antiqua,Dőlt"&amp;14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topLeftCell="A4" zoomScale="90" zoomScaleNormal="90" zoomScalePageLayoutView="90" workbookViewId="0">
      <selection activeCell="G2" sqref="G2:G26"/>
    </sheetView>
  </sheetViews>
  <sheetFormatPr defaultColWidth="12" defaultRowHeight="15" customHeight="1" x14ac:dyDescent="0.25"/>
  <cols>
    <col min="1" max="1" width="29.85546875" style="1" customWidth="1"/>
    <col min="2" max="2" width="93.28515625" style="1" bestFit="1" customWidth="1"/>
    <col min="3" max="4" width="20" style="1" customWidth="1"/>
    <col min="5" max="6" width="11.42578125" style="1" customWidth="1"/>
    <col min="7" max="7" width="17.85546875" style="1" customWidth="1"/>
    <col min="8" max="16384" width="12" style="1"/>
  </cols>
  <sheetData>
    <row r="1" spans="1:7" ht="44.25" customHeight="1" thickBot="1" x14ac:dyDescent="0.3">
      <c r="A1" s="4" t="s">
        <v>0</v>
      </c>
      <c r="B1" s="5" t="s">
        <v>1</v>
      </c>
      <c r="C1" s="5" t="s">
        <v>20</v>
      </c>
      <c r="D1" s="6" t="s">
        <v>21</v>
      </c>
      <c r="E1" s="7" t="s">
        <v>18</v>
      </c>
      <c r="F1" s="7" t="s">
        <v>29</v>
      </c>
      <c r="G1" s="21" t="s">
        <v>19</v>
      </c>
    </row>
    <row r="2" spans="1:7" ht="29.1" customHeight="1" thickBot="1" x14ac:dyDescent="0.3">
      <c r="A2" s="39" t="s">
        <v>2</v>
      </c>
      <c r="B2" s="8" t="s">
        <v>3</v>
      </c>
      <c r="C2" s="9">
        <v>15</v>
      </c>
      <c r="D2" s="10">
        <f>C2*0.7</f>
        <v>10.5</v>
      </c>
      <c r="E2" s="27">
        <f>E3+E4+E5</f>
        <v>0</v>
      </c>
      <c r="F2" s="27">
        <f>F3+F4+F5</f>
        <v>52</v>
      </c>
      <c r="G2" s="22">
        <f>E2/F2</f>
        <v>0</v>
      </c>
    </row>
    <row r="3" spans="1:7" ht="29.1" customHeight="1" thickBot="1" x14ac:dyDescent="0.3">
      <c r="A3" s="40"/>
      <c r="B3" s="23" t="s">
        <v>24</v>
      </c>
      <c r="C3" s="24"/>
      <c r="D3" s="25"/>
      <c r="E3" s="28"/>
      <c r="F3" s="29">
        <v>5</v>
      </c>
      <c r="G3" s="22"/>
    </row>
    <row r="4" spans="1:7" ht="29.1" customHeight="1" thickBot="1" x14ac:dyDescent="0.3">
      <c r="A4" s="40"/>
      <c r="B4" s="26" t="s">
        <v>23</v>
      </c>
      <c r="C4" s="24"/>
      <c r="D4" s="25"/>
      <c r="E4" s="28"/>
      <c r="F4" s="29">
        <v>26</v>
      </c>
      <c r="G4" s="22"/>
    </row>
    <row r="5" spans="1:7" ht="29.1" customHeight="1" thickBot="1" x14ac:dyDescent="0.3">
      <c r="A5" s="40"/>
      <c r="B5" s="23" t="s">
        <v>25</v>
      </c>
      <c r="C5" s="24"/>
      <c r="D5" s="25"/>
      <c r="E5" s="28"/>
      <c r="F5" s="29">
        <v>21</v>
      </c>
      <c r="G5" s="22"/>
    </row>
    <row r="6" spans="1:7" ht="29.1" customHeight="1" thickBot="1" x14ac:dyDescent="0.3">
      <c r="A6" s="41"/>
      <c r="B6" s="11" t="s">
        <v>4</v>
      </c>
      <c r="C6" s="12">
        <v>15</v>
      </c>
      <c r="D6" s="13">
        <f t="shared" ref="D6:D19" si="0">C6*0.7</f>
        <v>10.5</v>
      </c>
      <c r="E6" s="30">
        <f>E7+E8+E9</f>
        <v>0</v>
      </c>
      <c r="F6" s="30">
        <f>F7+F8+F9</f>
        <v>106</v>
      </c>
      <c r="G6" s="22">
        <f>E6/F6</f>
        <v>0</v>
      </c>
    </row>
    <row r="7" spans="1:7" ht="29.1" customHeight="1" thickBot="1" x14ac:dyDescent="0.3">
      <c r="A7" s="41"/>
      <c r="B7" s="23" t="s">
        <v>24</v>
      </c>
      <c r="C7" s="12"/>
      <c r="D7" s="13"/>
      <c r="E7" s="28"/>
      <c r="F7" s="31">
        <v>20</v>
      </c>
      <c r="G7" s="22"/>
    </row>
    <row r="8" spans="1:7" ht="29.1" customHeight="1" thickBot="1" x14ac:dyDescent="0.3">
      <c r="A8" s="41"/>
      <c r="B8" s="26" t="s">
        <v>23</v>
      </c>
      <c r="C8" s="12"/>
      <c r="D8" s="13"/>
      <c r="E8" s="28"/>
      <c r="F8" s="31">
        <v>53</v>
      </c>
      <c r="G8" s="22"/>
    </row>
    <row r="9" spans="1:7" ht="29.1" customHeight="1" thickBot="1" x14ac:dyDescent="0.3">
      <c r="A9" s="41"/>
      <c r="B9" s="23" t="s">
        <v>25</v>
      </c>
      <c r="C9" s="12"/>
      <c r="D9" s="13"/>
      <c r="E9" s="28"/>
      <c r="F9" s="31">
        <v>33</v>
      </c>
      <c r="G9" s="22"/>
    </row>
    <row r="10" spans="1:7" ht="29.1" customHeight="1" thickBot="1" x14ac:dyDescent="0.3">
      <c r="A10" s="41"/>
      <c r="B10" s="11" t="s">
        <v>5</v>
      </c>
      <c r="C10" s="12">
        <v>0</v>
      </c>
      <c r="D10" s="13">
        <f t="shared" si="0"/>
        <v>0</v>
      </c>
      <c r="E10" s="28"/>
      <c r="F10" s="31" t="s">
        <v>31</v>
      </c>
      <c r="G10" s="22"/>
    </row>
    <row r="11" spans="1:7" ht="29.1" customHeight="1" thickBot="1" x14ac:dyDescent="0.3">
      <c r="A11" s="41"/>
      <c r="B11" s="11" t="s">
        <v>6</v>
      </c>
      <c r="C11" s="12">
        <v>25</v>
      </c>
      <c r="D11" s="13">
        <f t="shared" si="0"/>
        <v>17.5</v>
      </c>
      <c r="E11" s="28"/>
      <c r="F11" s="31" t="s">
        <v>31</v>
      </c>
      <c r="G11" s="22"/>
    </row>
    <row r="12" spans="1:7" ht="29.1" customHeight="1" thickBot="1" x14ac:dyDescent="0.3">
      <c r="A12" s="41"/>
      <c r="B12" s="11" t="s">
        <v>7</v>
      </c>
      <c r="C12" s="12">
        <v>10</v>
      </c>
      <c r="D12" s="13">
        <f t="shared" si="0"/>
        <v>7</v>
      </c>
      <c r="E12" s="28"/>
      <c r="F12" s="31">
        <v>121</v>
      </c>
      <c r="G12" s="22">
        <f t="shared" ref="G12:G17" si="1">IF(F12=0,0,E12/F12)</f>
        <v>0</v>
      </c>
    </row>
    <row r="13" spans="1:7" ht="29.1" customHeight="1" thickBot="1" x14ac:dyDescent="0.3">
      <c r="A13" s="41"/>
      <c r="B13" s="11" t="s">
        <v>8</v>
      </c>
      <c r="C13" s="12">
        <v>10</v>
      </c>
      <c r="D13" s="13">
        <f t="shared" si="0"/>
        <v>7</v>
      </c>
      <c r="E13" s="28"/>
      <c r="F13" s="31">
        <v>6</v>
      </c>
      <c r="G13" s="22">
        <f t="shared" si="1"/>
        <v>0</v>
      </c>
    </row>
    <row r="14" spans="1:7" ht="29.1" customHeight="1" thickBot="1" x14ac:dyDescent="0.3">
      <c r="A14" s="41"/>
      <c r="B14" s="11" t="s">
        <v>9</v>
      </c>
      <c r="C14" s="12">
        <v>5</v>
      </c>
      <c r="D14" s="13">
        <f t="shared" si="0"/>
        <v>3.5</v>
      </c>
      <c r="E14" s="28"/>
      <c r="F14" s="31">
        <v>0</v>
      </c>
      <c r="G14" s="22">
        <f t="shared" si="1"/>
        <v>0</v>
      </c>
    </row>
    <row r="15" spans="1:7" ht="29.1" customHeight="1" thickBot="1" x14ac:dyDescent="0.3">
      <c r="A15" s="41"/>
      <c r="B15" s="11" t="s">
        <v>30</v>
      </c>
      <c r="C15" s="12">
        <v>5</v>
      </c>
      <c r="D15" s="13">
        <f t="shared" si="0"/>
        <v>3.5</v>
      </c>
      <c r="E15" s="28"/>
      <c r="F15" s="31">
        <v>0</v>
      </c>
      <c r="G15" s="22">
        <f t="shared" si="1"/>
        <v>0</v>
      </c>
    </row>
    <row r="16" spans="1:7" ht="29.1" customHeight="1" thickBot="1" x14ac:dyDescent="0.3">
      <c r="A16" s="41"/>
      <c r="B16" s="11" t="s">
        <v>26</v>
      </c>
      <c r="C16" s="12">
        <v>4</v>
      </c>
      <c r="D16" s="13">
        <f t="shared" si="0"/>
        <v>2.8</v>
      </c>
      <c r="E16" s="28"/>
      <c r="F16" s="31">
        <v>2.5</v>
      </c>
      <c r="G16" s="22">
        <f t="shared" si="1"/>
        <v>0</v>
      </c>
    </row>
    <row r="17" spans="1:7" ht="29.1" customHeight="1" thickBot="1" x14ac:dyDescent="0.3">
      <c r="A17" s="41"/>
      <c r="B17" s="11" t="s">
        <v>27</v>
      </c>
      <c r="C17" s="12">
        <v>5</v>
      </c>
      <c r="D17" s="13">
        <f t="shared" si="0"/>
        <v>3.5</v>
      </c>
      <c r="E17" s="28"/>
      <c r="F17" s="31">
        <v>5.5</v>
      </c>
      <c r="G17" s="22">
        <f t="shared" si="1"/>
        <v>0</v>
      </c>
    </row>
    <row r="18" spans="1:7" ht="29.1" customHeight="1" thickBot="1" x14ac:dyDescent="0.3">
      <c r="A18" s="41"/>
      <c r="B18" s="11" t="s">
        <v>10</v>
      </c>
      <c r="C18" s="12">
        <v>3</v>
      </c>
      <c r="D18" s="13">
        <f t="shared" si="0"/>
        <v>2.0999999999999996</v>
      </c>
      <c r="E18" s="28"/>
      <c r="F18" s="31">
        <v>0</v>
      </c>
      <c r="G18" s="22">
        <f t="shared" ref="G18:G25" si="2">IF(F18=0,0,E18/F18)</f>
        <v>0</v>
      </c>
    </row>
    <row r="19" spans="1:7" ht="29.1" customHeight="1" thickBot="1" x14ac:dyDescent="0.3">
      <c r="A19" s="42"/>
      <c r="B19" s="14" t="s">
        <v>22</v>
      </c>
      <c r="C19" s="15">
        <v>3</v>
      </c>
      <c r="D19" s="16">
        <f t="shared" si="0"/>
        <v>2.0999999999999996</v>
      </c>
      <c r="E19" s="28"/>
      <c r="F19" s="31">
        <v>0</v>
      </c>
      <c r="G19" s="22">
        <f t="shared" si="2"/>
        <v>0</v>
      </c>
    </row>
    <row r="20" spans="1:7" ht="29.1" customHeight="1" thickBot="1" x14ac:dyDescent="0.3">
      <c r="A20" s="39" t="s">
        <v>11</v>
      </c>
      <c r="B20" s="8" t="s">
        <v>12</v>
      </c>
      <c r="C20" s="9">
        <v>75</v>
      </c>
      <c r="D20" s="10">
        <f>C20*0.2</f>
        <v>15</v>
      </c>
      <c r="E20" s="28"/>
      <c r="F20" s="31">
        <v>0</v>
      </c>
      <c r="G20" s="22">
        <f t="shared" si="2"/>
        <v>0</v>
      </c>
    </row>
    <row r="21" spans="1:7" ht="29.1" customHeight="1" thickBot="1" x14ac:dyDescent="0.3">
      <c r="A21" s="42"/>
      <c r="B21" s="14" t="s">
        <v>32</v>
      </c>
      <c r="C21" s="15">
        <v>25</v>
      </c>
      <c r="D21" s="16">
        <f>C21*0.2</f>
        <v>5</v>
      </c>
      <c r="E21" s="28"/>
      <c r="F21" s="31">
        <v>2</v>
      </c>
      <c r="G21" s="22">
        <f t="shared" si="2"/>
        <v>0</v>
      </c>
    </row>
    <row r="22" spans="1:7" ht="29.1" customHeight="1" thickBot="1" x14ac:dyDescent="0.3">
      <c r="A22" s="39" t="s">
        <v>13</v>
      </c>
      <c r="B22" s="8" t="s">
        <v>14</v>
      </c>
      <c r="C22" s="9">
        <v>40</v>
      </c>
      <c r="D22" s="10">
        <f>C22*0.05</f>
        <v>2</v>
      </c>
      <c r="E22" s="28"/>
      <c r="F22" s="31">
        <v>1</v>
      </c>
      <c r="G22" s="22">
        <f t="shared" si="2"/>
        <v>0</v>
      </c>
    </row>
    <row r="23" spans="1:7" ht="29.1" customHeight="1" thickBot="1" x14ac:dyDescent="0.3">
      <c r="A23" s="41"/>
      <c r="B23" s="11" t="s">
        <v>33</v>
      </c>
      <c r="C23" s="12">
        <v>30</v>
      </c>
      <c r="D23" s="13">
        <f>C23*0.05</f>
        <v>1.5</v>
      </c>
      <c r="E23" s="28"/>
      <c r="F23" s="31">
        <v>0</v>
      </c>
      <c r="G23" s="22">
        <f t="shared" si="2"/>
        <v>0</v>
      </c>
    </row>
    <row r="24" spans="1:7" ht="29.1" customHeight="1" thickBot="1" x14ac:dyDescent="0.3">
      <c r="A24" s="42"/>
      <c r="B24" s="14" t="s">
        <v>15</v>
      </c>
      <c r="C24" s="15">
        <v>30</v>
      </c>
      <c r="D24" s="16">
        <f>C24*0.05</f>
        <v>1.5</v>
      </c>
      <c r="E24" s="28"/>
      <c r="F24" s="31">
        <v>0</v>
      </c>
      <c r="G24" s="22">
        <f t="shared" si="2"/>
        <v>0</v>
      </c>
    </row>
    <row r="25" spans="1:7" ht="29.1" customHeight="1" thickBot="1" x14ac:dyDescent="0.3">
      <c r="A25" s="17" t="s">
        <v>17</v>
      </c>
      <c r="B25" s="18" t="s">
        <v>16</v>
      </c>
      <c r="C25" s="19">
        <v>100</v>
      </c>
      <c r="D25" s="20">
        <f>C25*0.05</f>
        <v>5</v>
      </c>
      <c r="E25" s="32"/>
      <c r="F25" s="33">
        <v>0</v>
      </c>
      <c r="G25" s="22">
        <f t="shared" si="2"/>
        <v>0</v>
      </c>
    </row>
    <row r="26" spans="1:7" ht="39" customHeight="1" thickBot="1" x14ac:dyDescent="0.3">
      <c r="A26" s="17" t="s">
        <v>28</v>
      </c>
      <c r="B26" s="34"/>
      <c r="C26" s="35"/>
      <c r="D26" s="35"/>
      <c r="E26" s="36"/>
      <c r="F26" s="37"/>
      <c r="G26" s="38">
        <f>AVERAGE(G2:G25)</f>
        <v>0</v>
      </c>
    </row>
    <row r="27" spans="1:7" ht="15" customHeight="1" x14ac:dyDescent="0.25">
      <c r="B27" s="3"/>
      <c r="C27" s="2"/>
    </row>
    <row r="28" spans="1:7" ht="15" customHeight="1" x14ac:dyDescent="0.25">
      <c r="B28" s="3"/>
      <c r="C28" s="2"/>
    </row>
    <row r="29" spans="1:7" ht="15" customHeight="1" x14ac:dyDescent="0.25">
      <c r="B29" s="3"/>
      <c r="C29" s="2"/>
    </row>
    <row r="30" spans="1:7" ht="15" customHeight="1" x14ac:dyDescent="0.25">
      <c r="B30" s="3"/>
      <c r="C30" s="2"/>
    </row>
    <row r="31" spans="1:7" ht="15" customHeight="1" x14ac:dyDescent="0.25">
      <c r="B31" s="3"/>
      <c r="C31" s="2"/>
    </row>
    <row r="32" spans="1:7" ht="15" customHeight="1" x14ac:dyDescent="0.25">
      <c r="B32" s="3"/>
      <c r="C32" s="2"/>
    </row>
    <row r="33" spans="2:3" ht="15" customHeight="1" x14ac:dyDescent="0.25">
      <c r="B33" s="3"/>
      <c r="C33" s="2"/>
    </row>
    <row r="34" spans="2:3" ht="15" customHeight="1" x14ac:dyDescent="0.25">
      <c r="B34" s="3"/>
      <c r="C34" s="2"/>
    </row>
    <row r="35" spans="2:3" ht="15" customHeight="1" x14ac:dyDescent="0.25">
      <c r="B35" s="3"/>
      <c r="C35" s="2"/>
    </row>
    <row r="36" spans="2:3" ht="15" customHeight="1" x14ac:dyDescent="0.25">
      <c r="B36" s="3"/>
      <c r="C36" s="2"/>
    </row>
    <row r="37" spans="2:3" ht="15" customHeight="1" x14ac:dyDescent="0.25">
      <c r="B37" s="3"/>
      <c r="C37" s="2"/>
    </row>
    <row r="38" spans="2:3" ht="15" customHeight="1" x14ac:dyDescent="0.25">
      <c r="B38" s="3"/>
      <c r="C38" s="2"/>
    </row>
  </sheetData>
  <mergeCells count="3">
    <mergeCell ref="A2:A19"/>
    <mergeCell ref="A20:A21"/>
    <mergeCell ref="A22:A24"/>
  </mergeCells>
  <pageMargins left="0.39370078740157483" right="0.39370078740157483" top="0.39370078740157483" bottom="0.39370078740157483" header="0.31496062992125984" footer="0.31496062992125984"/>
  <pageSetup paperSize="9" scale="68" fitToHeight="5" orientation="landscape" r:id="rId1"/>
  <headerFooter>
    <oddHeader xml:space="preserve">&amp;R&amp;"Book Antiqua,Dőlt"&amp;14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topLeftCell="A5" zoomScale="90" zoomScaleNormal="90" zoomScalePageLayoutView="90" workbookViewId="0">
      <selection activeCell="G2" sqref="G2:G26"/>
    </sheetView>
  </sheetViews>
  <sheetFormatPr defaultColWidth="12" defaultRowHeight="15" customHeight="1" x14ac:dyDescent="0.25"/>
  <cols>
    <col min="1" max="1" width="29.85546875" style="1" customWidth="1"/>
    <col min="2" max="2" width="93.28515625" style="1" bestFit="1" customWidth="1"/>
    <col min="3" max="4" width="20" style="1" customWidth="1"/>
    <col min="5" max="6" width="11.42578125" style="1" customWidth="1"/>
    <col min="7" max="7" width="17.85546875" style="1" customWidth="1"/>
    <col min="8" max="16384" width="12" style="1"/>
  </cols>
  <sheetData>
    <row r="1" spans="1:7" ht="44.25" customHeight="1" thickBot="1" x14ac:dyDescent="0.3">
      <c r="A1" s="4" t="s">
        <v>0</v>
      </c>
      <c r="B1" s="5" t="s">
        <v>1</v>
      </c>
      <c r="C1" s="5" t="s">
        <v>20</v>
      </c>
      <c r="D1" s="6" t="s">
        <v>21</v>
      </c>
      <c r="E1" s="7" t="s">
        <v>18</v>
      </c>
      <c r="F1" s="7" t="s">
        <v>29</v>
      </c>
      <c r="G1" s="21" t="s">
        <v>19</v>
      </c>
    </row>
    <row r="2" spans="1:7" ht="29.1" customHeight="1" thickBot="1" x14ac:dyDescent="0.3">
      <c r="A2" s="39" t="s">
        <v>2</v>
      </c>
      <c r="B2" s="8" t="s">
        <v>3</v>
      </c>
      <c r="C2" s="9">
        <v>15</v>
      </c>
      <c r="D2" s="10">
        <f>C2*0.7</f>
        <v>10.5</v>
      </c>
      <c r="E2" s="27">
        <f>E3+E4+E5</f>
        <v>0</v>
      </c>
      <c r="F2" s="27">
        <f>F3+F4+F5</f>
        <v>27</v>
      </c>
      <c r="G2" s="22">
        <f>E2/F2</f>
        <v>0</v>
      </c>
    </row>
    <row r="3" spans="1:7" ht="29.1" customHeight="1" thickBot="1" x14ac:dyDescent="0.3">
      <c r="A3" s="40"/>
      <c r="B3" s="23" t="s">
        <v>24</v>
      </c>
      <c r="C3" s="24"/>
      <c r="D3" s="25"/>
      <c r="E3" s="28"/>
      <c r="F3" s="29">
        <v>0</v>
      </c>
      <c r="G3" s="22"/>
    </row>
    <row r="4" spans="1:7" ht="29.1" customHeight="1" thickBot="1" x14ac:dyDescent="0.3">
      <c r="A4" s="40"/>
      <c r="B4" s="26" t="s">
        <v>23</v>
      </c>
      <c r="C4" s="24"/>
      <c r="D4" s="25"/>
      <c r="E4" s="28"/>
      <c r="F4" s="29">
        <v>25</v>
      </c>
      <c r="G4" s="22"/>
    </row>
    <row r="5" spans="1:7" ht="29.1" customHeight="1" thickBot="1" x14ac:dyDescent="0.3">
      <c r="A5" s="40"/>
      <c r="B5" s="23" t="s">
        <v>25</v>
      </c>
      <c r="C5" s="24"/>
      <c r="D5" s="25"/>
      <c r="E5" s="28"/>
      <c r="F5" s="29">
        <v>2</v>
      </c>
      <c r="G5" s="22"/>
    </row>
    <row r="6" spans="1:7" ht="29.1" customHeight="1" thickBot="1" x14ac:dyDescent="0.3">
      <c r="A6" s="41"/>
      <c r="B6" s="11" t="s">
        <v>4</v>
      </c>
      <c r="C6" s="12">
        <v>15</v>
      </c>
      <c r="D6" s="13">
        <f t="shared" ref="D6:D19" si="0">C6*0.7</f>
        <v>10.5</v>
      </c>
      <c r="E6" s="30">
        <f>E7+E8+E9</f>
        <v>0</v>
      </c>
      <c r="F6" s="30">
        <f>F7+F8+F9</f>
        <v>104</v>
      </c>
      <c r="G6" s="22">
        <f>E6/F6</f>
        <v>0</v>
      </c>
    </row>
    <row r="7" spans="1:7" ht="29.1" customHeight="1" thickBot="1" x14ac:dyDescent="0.3">
      <c r="A7" s="41"/>
      <c r="B7" s="23" t="s">
        <v>24</v>
      </c>
      <c r="C7" s="12"/>
      <c r="D7" s="13"/>
      <c r="E7" s="28"/>
      <c r="F7" s="31">
        <v>3</v>
      </c>
      <c r="G7" s="22"/>
    </row>
    <row r="8" spans="1:7" ht="29.1" customHeight="1" thickBot="1" x14ac:dyDescent="0.3">
      <c r="A8" s="41"/>
      <c r="B8" s="26" t="s">
        <v>23</v>
      </c>
      <c r="C8" s="12"/>
      <c r="D8" s="13"/>
      <c r="E8" s="28"/>
      <c r="F8" s="31">
        <v>87</v>
      </c>
      <c r="G8" s="22"/>
    </row>
    <row r="9" spans="1:7" ht="29.1" customHeight="1" thickBot="1" x14ac:dyDescent="0.3">
      <c r="A9" s="41"/>
      <c r="B9" s="23" t="s">
        <v>25</v>
      </c>
      <c r="C9" s="12"/>
      <c r="D9" s="13"/>
      <c r="E9" s="28"/>
      <c r="F9" s="31">
        <v>14</v>
      </c>
      <c r="G9" s="22"/>
    </row>
    <row r="10" spans="1:7" ht="29.1" customHeight="1" thickBot="1" x14ac:dyDescent="0.3">
      <c r="A10" s="41"/>
      <c r="B10" s="11" t="s">
        <v>5</v>
      </c>
      <c r="C10" s="12">
        <v>0</v>
      </c>
      <c r="D10" s="13">
        <f t="shared" si="0"/>
        <v>0</v>
      </c>
      <c r="E10" s="28"/>
      <c r="F10" s="31" t="s">
        <v>31</v>
      </c>
      <c r="G10" s="22"/>
    </row>
    <row r="11" spans="1:7" ht="29.1" customHeight="1" thickBot="1" x14ac:dyDescent="0.3">
      <c r="A11" s="41"/>
      <c r="B11" s="11" t="s">
        <v>6</v>
      </c>
      <c r="C11" s="12">
        <v>25</v>
      </c>
      <c r="D11" s="13">
        <f t="shared" si="0"/>
        <v>17.5</v>
      </c>
      <c r="E11" s="28"/>
      <c r="F11" s="31" t="s">
        <v>31</v>
      </c>
      <c r="G11" s="22"/>
    </row>
    <row r="12" spans="1:7" ht="29.1" customHeight="1" thickBot="1" x14ac:dyDescent="0.3">
      <c r="A12" s="41"/>
      <c r="B12" s="11" t="s">
        <v>7</v>
      </c>
      <c r="C12" s="12">
        <v>10</v>
      </c>
      <c r="D12" s="13">
        <f t="shared" si="0"/>
        <v>7</v>
      </c>
      <c r="E12" s="28"/>
      <c r="F12" s="31">
        <v>1708</v>
      </c>
      <c r="G12" s="22">
        <f t="shared" ref="G12:G17" si="1">IF(F12=0,0,E12/F12)</f>
        <v>0</v>
      </c>
    </row>
    <row r="13" spans="1:7" ht="29.1" customHeight="1" thickBot="1" x14ac:dyDescent="0.3">
      <c r="A13" s="41"/>
      <c r="B13" s="11" t="s">
        <v>8</v>
      </c>
      <c r="C13" s="12">
        <v>10</v>
      </c>
      <c r="D13" s="13">
        <f t="shared" si="0"/>
        <v>7</v>
      </c>
      <c r="E13" s="28"/>
      <c r="F13" s="31">
        <v>25</v>
      </c>
      <c r="G13" s="22">
        <f t="shared" si="1"/>
        <v>0</v>
      </c>
    </row>
    <row r="14" spans="1:7" ht="29.1" customHeight="1" thickBot="1" x14ac:dyDescent="0.3">
      <c r="A14" s="41"/>
      <c r="B14" s="11" t="s">
        <v>9</v>
      </c>
      <c r="C14" s="12">
        <v>5</v>
      </c>
      <c r="D14" s="13">
        <f t="shared" si="0"/>
        <v>3.5</v>
      </c>
      <c r="E14" s="28"/>
      <c r="F14" s="31">
        <v>0</v>
      </c>
      <c r="G14" s="22">
        <f t="shared" si="1"/>
        <v>0</v>
      </c>
    </row>
    <row r="15" spans="1:7" ht="29.1" customHeight="1" thickBot="1" x14ac:dyDescent="0.3">
      <c r="A15" s="41"/>
      <c r="B15" s="11" t="s">
        <v>30</v>
      </c>
      <c r="C15" s="12">
        <v>5</v>
      </c>
      <c r="D15" s="13">
        <f t="shared" si="0"/>
        <v>3.5</v>
      </c>
      <c r="E15" s="28"/>
      <c r="F15" s="31">
        <v>0</v>
      </c>
      <c r="G15" s="22">
        <f t="shared" si="1"/>
        <v>0</v>
      </c>
    </row>
    <row r="16" spans="1:7" ht="29.1" customHeight="1" thickBot="1" x14ac:dyDescent="0.3">
      <c r="A16" s="41"/>
      <c r="B16" s="11" t="s">
        <v>26</v>
      </c>
      <c r="C16" s="12">
        <v>4</v>
      </c>
      <c r="D16" s="13">
        <f t="shared" si="0"/>
        <v>2.8</v>
      </c>
      <c r="E16" s="28"/>
      <c r="F16" s="31">
        <v>0</v>
      </c>
      <c r="G16" s="22">
        <f t="shared" si="1"/>
        <v>0</v>
      </c>
    </row>
    <row r="17" spans="1:7" ht="29.1" customHeight="1" thickBot="1" x14ac:dyDescent="0.3">
      <c r="A17" s="41"/>
      <c r="B17" s="11" t="s">
        <v>27</v>
      </c>
      <c r="C17" s="12">
        <v>5</v>
      </c>
      <c r="D17" s="13">
        <f t="shared" si="0"/>
        <v>3.5</v>
      </c>
      <c r="E17" s="28"/>
      <c r="F17" s="31">
        <v>2.5</v>
      </c>
      <c r="G17" s="22">
        <f t="shared" si="1"/>
        <v>0</v>
      </c>
    </row>
    <row r="18" spans="1:7" ht="29.1" customHeight="1" thickBot="1" x14ac:dyDescent="0.3">
      <c r="A18" s="41"/>
      <c r="B18" s="11" t="s">
        <v>10</v>
      </c>
      <c r="C18" s="12">
        <v>3</v>
      </c>
      <c r="D18" s="13">
        <f t="shared" si="0"/>
        <v>2.0999999999999996</v>
      </c>
      <c r="E18" s="28"/>
      <c r="F18" s="31">
        <v>0</v>
      </c>
      <c r="G18" s="22">
        <f t="shared" ref="G18:G25" si="2">IF(F18=0,0,E18/F18)</f>
        <v>0</v>
      </c>
    </row>
    <row r="19" spans="1:7" ht="29.1" customHeight="1" thickBot="1" x14ac:dyDescent="0.3">
      <c r="A19" s="42"/>
      <c r="B19" s="14" t="s">
        <v>22</v>
      </c>
      <c r="C19" s="15">
        <v>3</v>
      </c>
      <c r="D19" s="16">
        <f t="shared" si="0"/>
        <v>2.0999999999999996</v>
      </c>
      <c r="E19" s="28"/>
      <c r="F19" s="31">
        <v>0</v>
      </c>
      <c r="G19" s="22">
        <f t="shared" si="2"/>
        <v>0</v>
      </c>
    </row>
    <row r="20" spans="1:7" ht="29.1" customHeight="1" thickBot="1" x14ac:dyDescent="0.3">
      <c r="A20" s="39" t="s">
        <v>11</v>
      </c>
      <c r="B20" s="8" t="s">
        <v>12</v>
      </c>
      <c r="C20" s="9">
        <v>75</v>
      </c>
      <c r="D20" s="10">
        <f>C20*0.2</f>
        <v>15</v>
      </c>
      <c r="E20" s="28"/>
      <c r="F20" s="31">
        <v>2</v>
      </c>
      <c r="G20" s="22">
        <f t="shared" si="2"/>
        <v>0</v>
      </c>
    </row>
    <row r="21" spans="1:7" ht="29.1" customHeight="1" thickBot="1" x14ac:dyDescent="0.3">
      <c r="A21" s="42"/>
      <c r="B21" s="14" t="s">
        <v>32</v>
      </c>
      <c r="C21" s="15">
        <v>25</v>
      </c>
      <c r="D21" s="16">
        <f>C21*0.2</f>
        <v>5</v>
      </c>
      <c r="E21" s="28"/>
      <c r="F21" s="31">
        <v>0</v>
      </c>
      <c r="G21" s="22">
        <f t="shared" si="2"/>
        <v>0</v>
      </c>
    </row>
    <row r="22" spans="1:7" ht="29.1" customHeight="1" thickBot="1" x14ac:dyDescent="0.3">
      <c r="A22" s="39" t="s">
        <v>13</v>
      </c>
      <c r="B22" s="8" t="s">
        <v>14</v>
      </c>
      <c r="C22" s="9">
        <v>40</v>
      </c>
      <c r="D22" s="10">
        <f>C22*0.05</f>
        <v>2</v>
      </c>
      <c r="E22" s="28"/>
      <c r="F22" s="31">
        <v>0</v>
      </c>
      <c r="G22" s="22">
        <f t="shared" si="2"/>
        <v>0</v>
      </c>
    </row>
    <row r="23" spans="1:7" ht="29.1" customHeight="1" thickBot="1" x14ac:dyDescent="0.3">
      <c r="A23" s="41"/>
      <c r="B23" s="11" t="s">
        <v>33</v>
      </c>
      <c r="C23" s="12">
        <v>30</v>
      </c>
      <c r="D23" s="13">
        <f>C23*0.05</f>
        <v>1.5</v>
      </c>
      <c r="E23" s="28"/>
      <c r="F23" s="31">
        <v>0</v>
      </c>
      <c r="G23" s="22">
        <f t="shared" si="2"/>
        <v>0</v>
      </c>
    </row>
    <row r="24" spans="1:7" ht="29.1" customHeight="1" thickBot="1" x14ac:dyDescent="0.3">
      <c r="A24" s="42"/>
      <c r="B24" s="14" t="s">
        <v>15</v>
      </c>
      <c r="C24" s="15">
        <v>30</v>
      </c>
      <c r="D24" s="16">
        <f>C24*0.05</f>
        <v>1.5</v>
      </c>
      <c r="E24" s="28"/>
      <c r="F24" s="31">
        <v>0</v>
      </c>
      <c r="G24" s="22">
        <f t="shared" si="2"/>
        <v>0</v>
      </c>
    </row>
    <row r="25" spans="1:7" ht="29.1" customHeight="1" thickBot="1" x14ac:dyDescent="0.3">
      <c r="A25" s="17" t="s">
        <v>17</v>
      </c>
      <c r="B25" s="18" t="s">
        <v>16</v>
      </c>
      <c r="C25" s="19">
        <v>100</v>
      </c>
      <c r="D25" s="20">
        <f>C25*0.05</f>
        <v>5</v>
      </c>
      <c r="E25" s="32"/>
      <c r="F25" s="33">
        <v>0</v>
      </c>
      <c r="G25" s="22">
        <f t="shared" si="2"/>
        <v>0</v>
      </c>
    </row>
    <row r="26" spans="1:7" ht="39" customHeight="1" thickBot="1" x14ac:dyDescent="0.3">
      <c r="A26" s="17" t="s">
        <v>28</v>
      </c>
      <c r="B26" s="34"/>
      <c r="C26" s="35"/>
      <c r="D26" s="35"/>
      <c r="E26" s="36"/>
      <c r="F26" s="37"/>
      <c r="G26" s="38">
        <f>AVERAGE(G2:G25)</f>
        <v>0</v>
      </c>
    </row>
    <row r="27" spans="1:7" ht="15" customHeight="1" x14ac:dyDescent="0.25">
      <c r="B27" s="3"/>
      <c r="C27" s="2"/>
    </row>
    <row r="28" spans="1:7" ht="15" customHeight="1" x14ac:dyDescent="0.25">
      <c r="B28" s="3"/>
      <c r="C28" s="2"/>
    </row>
    <row r="29" spans="1:7" ht="15" customHeight="1" x14ac:dyDescent="0.25">
      <c r="B29" s="3"/>
      <c r="C29" s="2"/>
    </row>
    <row r="30" spans="1:7" ht="15" customHeight="1" x14ac:dyDescent="0.25">
      <c r="B30" s="3"/>
      <c r="C30" s="2"/>
    </row>
    <row r="31" spans="1:7" ht="15" customHeight="1" x14ac:dyDescent="0.25">
      <c r="B31" s="3"/>
      <c r="C31" s="2"/>
    </row>
    <row r="32" spans="1:7" ht="15" customHeight="1" x14ac:dyDescent="0.25">
      <c r="B32" s="3"/>
      <c r="C32" s="2"/>
    </row>
    <row r="33" spans="2:3" ht="15" customHeight="1" x14ac:dyDescent="0.25">
      <c r="B33" s="3"/>
      <c r="C33" s="2"/>
    </row>
    <row r="34" spans="2:3" ht="15" customHeight="1" x14ac:dyDescent="0.25">
      <c r="B34" s="3"/>
      <c r="C34" s="2"/>
    </row>
    <row r="35" spans="2:3" ht="15" customHeight="1" x14ac:dyDescent="0.25">
      <c r="B35" s="3"/>
      <c r="C35" s="2"/>
    </row>
    <row r="36" spans="2:3" ht="15" customHeight="1" x14ac:dyDescent="0.25">
      <c r="B36" s="3"/>
      <c r="C36" s="2"/>
    </row>
    <row r="37" spans="2:3" ht="15" customHeight="1" x14ac:dyDescent="0.25">
      <c r="B37" s="3"/>
      <c r="C37" s="2"/>
    </row>
    <row r="38" spans="2:3" ht="15" customHeight="1" x14ac:dyDescent="0.25">
      <c r="B38" s="3"/>
      <c r="C38" s="2"/>
    </row>
  </sheetData>
  <mergeCells count="3">
    <mergeCell ref="A2:A19"/>
    <mergeCell ref="A20:A21"/>
    <mergeCell ref="A22:A24"/>
  </mergeCells>
  <pageMargins left="0.39370078740157483" right="0.39370078740157483" top="0.39370078740157483" bottom="0.39370078740157483" header="0.31496062992125984" footer="0.31496062992125984"/>
  <pageSetup paperSize="9" scale="68" fitToHeight="5" orientation="landscape" r:id="rId1"/>
  <headerFooter>
    <oddHeader xml:space="preserve">&amp;R&amp;"Book Antiqua,Dőlt"&amp;14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topLeftCell="A4" zoomScale="90" zoomScaleNormal="90" zoomScalePageLayoutView="90" workbookViewId="0">
      <selection activeCell="G2" sqref="G2:G26"/>
    </sheetView>
  </sheetViews>
  <sheetFormatPr defaultColWidth="12" defaultRowHeight="15" customHeight="1" x14ac:dyDescent="0.25"/>
  <cols>
    <col min="1" max="1" width="29.85546875" style="1" customWidth="1"/>
    <col min="2" max="2" width="93.28515625" style="1" bestFit="1" customWidth="1"/>
    <col min="3" max="4" width="20" style="1" customWidth="1"/>
    <col min="5" max="6" width="11.42578125" style="1" customWidth="1"/>
    <col min="7" max="7" width="17.85546875" style="1" customWidth="1"/>
    <col min="8" max="16384" width="12" style="1"/>
  </cols>
  <sheetData>
    <row r="1" spans="1:7" ht="44.25" customHeight="1" thickBot="1" x14ac:dyDescent="0.3">
      <c r="A1" s="4" t="s">
        <v>0</v>
      </c>
      <c r="B1" s="5" t="s">
        <v>1</v>
      </c>
      <c r="C1" s="5" t="s">
        <v>20</v>
      </c>
      <c r="D1" s="6" t="s">
        <v>21</v>
      </c>
      <c r="E1" s="7" t="s">
        <v>18</v>
      </c>
      <c r="F1" s="7" t="s">
        <v>29</v>
      </c>
      <c r="G1" s="21" t="s">
        <v>19</v>
      </c>
    </row>
    <row r="2" spans="1:7" ht="29.1" customHeight="1" thickBot="1" x14ac:dyDescent="0.3">
      <c r="A2" s="39" t="s">
        <v>2</v>
      </c>
      <c r="B2" s="8" t="s">
        <v>3</v>
      </c>
      <c r="C2" s="9">
        <v>15</v>
      </c>
      <c r="D2" s="10">
        <f>C2*0.7</f>
        <v>10.5</v>
      </c>
      <c r="E2" s="27">
        <f>E3+E4+E5</f>
        <v>0</v>
      </c>
      <c r="F2" s="27">
        <f>F3+F4+F5</f>
        <v>52</v>
      </c>
      <c r="G2" s="22">
        <f>E2/F2</f>
        <v>0</v>
      </c>
    </row>
    <row r="3" spans="1:7" ht="29.1" customHeight="1" thickBot="1" x14ac:dyDescent="0.3">
      <c r="A3" s="40"/>
      <c r="B3" s="23" t="s">
        <v>24</v>
      </c>
      <c r="C3" s="24"/>
      <c r="D3" s="25"/>
      <c r="E3" s="28"/>
      <c r="F3" s="29">
        <v>2.5</v>
      </c>
      <c r="G3" s="22"/>
    </row>
    <row r="4" spans="1:7" ht="29.1" customHeight="1" thickBot="1" x14ac:dyDescent="0.3">
      <c r="A4" s="40"/>
      <c r="B4" s="26" t="s">
        <v>23</v>
      </c>
      <c r="C4" s="24"/>
      <c r="D4" s="25"/>
      <c r="E4" s="28"/>
      <c r="F4" s="29">
        <v>33.5</v>
      </c>
      <c r="G4" s="22"/>
    </row>
    <row r="5" spans="1:7" ht="29.1" customHeight="1" thickBot="1" x14ac:dyDescent="0.3">
      <c r="A5" s="40"/>
      <c r="B5" s="23" t="s">
        <v>25</v>
      </c>
      <c r="C5" s="24"/>
      <c r="D5" s="25"/>
      <c r="E5" s="28"/>
      <c r="F5" s="29">
        <v>16</v>
      </c>
      <c r="G5" s="22"/>
    </row>
    <row r="6" spans="1:7" ht="29.1" customHeight="1" thickBot="1" x14ac:dyDescent="0.3">
      <c r="A6" s="41"/>
      <c r="B6" s="11" t="s">
        <v>4</v>
      </c>
      <c r="C6" s="12">
        <v>15</v>
      </c>
      <c r="D6" s="13">
        <f t="shared" ref="D6:D19" si="0">C6*0.7</f>
        <v>10.5</v>
      </c>
      <c r="E6" s="30">
        <f>E7+E8+E9</f>
        <v>0</v>
      </c>
      <c r="F6" s="30">
        <f>F7+F8+F9</f>
        <v>129</v>
      </c>
      <c r="G6" s="22">
        <f>E6/F6</f>
        <v>0</v>
      </c>
    </row>
    <row r="7" spans="1:7" ht="29.1" customHeight="1" thickBot="1" x14ac:dyDescent="0.3">
      <c r="A7" s="41"/>
      <c r="B7" s="23" t="s">
        <v>24</v>
      </c>
      <c r="C7" s="12"/>
      <c r="D7" s="13"/>
      <c r="E7" s="28"/>
      <c r="F7" s="31">
        <v>6</v>
      </c>
      <c r="G7" s="22"/>
    </row>
    <row r="8" spans="1:7" ht="29.1" customHeight="1" thickBot="1" x14ac:dyDescent="0.3">
      <c r="A8" s="41"/>
      <c r="B8" s="26" t="s">
        <v>23</v>
      </c>
      <c r="C8" s="12"/>
      <c r="D8" s="13"/>
      <c r="E8" s="28"/>
      <c r="F8" s="31">
        <v>78</v>
      </c>
      <c r="G8" s="22"/>
    </row>
    <row r="9" spans="1:7" ht="29.1" customHeight="1" thickBot="1" x14ac:dyDescent="0.3">
      <c r="A9" s="41"/>
      <c r="B9" s="23" t="s">
        <v>25</v>
      </c>
      <c r="C9" s="12"/>
      <c r="D9" s="13"/>
      <c r="E9" s="28"/>
      <c r="F9" s="31">
        <v>45</v>
      </c>
      <c r="G9" s="22"/>
    </row>
    <row r="10" spans="1:7" ht="29.1" customHeight="1" thickBot="1" x14ac:dyDescent="0.3">
      <c r="A10" s="41"/>
      <c r="B10" s="11" t="s">
        <v>5</v>
      </c>
      <c r="C10" s="12">
        <v>0</v>
      </c>
      <c r="D10" s="13">
        <f t="shared" si="0"/>
        <v>0</v>
      </c>
      <c r="E10" s="28"/>
      <c r="F10" s="31" t="s">
        <v>31</v>
      </c>
      <c r="G10" s="22"/>
    </row>
    <row r="11" spans="1:7" ht="29.1" customHeight="1" thickBot="1" x14ac:dyDescent="0.3">
      <c r="A11" s="41"/>
      <c r="B11" s="11" t="s">
        <v>6</v>
      </c>
      <c r="C11" s="12">
        <v>25</v>
      </c>
      <c r="D11" s="13">
        <f t="shared" si="0"/>
        <v>17.5</v>
      </c>
      <c r="E11" s="28"/>
      <c r="F11" s="31" t="s">
        <v>31</v>
      </c>
      <c r="G11" s="22"/>
    </row>
    <row r="12" spans="1:7" ht="29.1" customHeight="1" thickBot="1" x14ac:dyDescent="0.3">
      <c r="A12" s="41"/>
      <c r="B12" s="11" t="s">
        <v>7</v>
      </c>
      <c r="C12" s="12">
        <v>10</v>
      </c>
      <c r="D12" s="13">
        <f t="shared" si="0"/>
        <v>7</v>
      </c>
      <c r="E12" s="28"/>
      <c r="F12" s="31">
        <v>562</v>
      </c>
      <c r="G12" s="22">
        <f t="shared" ref="G12:G17" si="1">IF(F12=0,0,E12/F12)</f>
        <v>0</v>
      </c>
    </row>
    <row r="13" spans="1:7" ht="29.1" customHeight="1" thickBot="1" x14ac:dyDescent="0.3">
      <c r="A13" s="41"/>
      <c r="B13" s="11" t="s">
        <v>8</v>
      </c>
      <c r="C13" s="12">
        <v>10</v>
      </c>
      <c r="D13" s="13">
        <f t="shared" si="0"/>
        <v>7</v>
      </c>
      <c r="E13" s="28"/>
      <c r="F13" s="31">
        <v>14</v>
      </c>
      <c r="G13" s="22">
        <f t="shared" si="1"/>
        <v>0</v>
      </c>
    </row>
    <row r="14" spans="1:7" ht="29.1" customHeight="1" thickBot="1" x14ac:dyDescent="0.3">
      <c r="A14" s="41"/>
      <c r="B14" s="11" t="s">
        <v>9</v>
      </c>
      <c r="C14" s="12">
        <v>5</v>
      </c>
      <c r="D14" s="13">
        <f t="shared" si="0"/>
        <v>3.5</v>
      </c>
      <c r="E14" s="28"/>
      <c r="F14" s="31">
        <v>0</v>
      </c>
      <c r="G14" s="22">
        <f t="shared" si="1"/>
        <v>0</v>
      </c>
    </row>
    <row r="15" spans="1:7" ht="29.1" customHeight="1" thickBot="1" x14ac:dyDescent="0.3">
      <c r="A15" s="41"/>
      <c r="B15" s="11" t="s">
        <v>30</v>
      </c>
      <c r="C15" s="12">
        <v>5</v>
      </c>
      <c r="D15" s="13">
        <f t="shared" si="0"/>
        <v>3.5</v>
      </c>
      <c r="E15" s="28"/>
      <c r="F15" s="31">
        <v>0</v>
      </c>
      <c r="G15" s="22">
        <f t="shared" si="1"/>
        <v>0</v>
      </c>
    </row>
    <row r="16" spans="1:7" ht="29.1" customHeight="1" thickBot="1" x14ac:dyDescent="0.3">
      <c r="A16" s="41"/>
      <c r="B16" s="11" t="s">
        <v>26</v>
      </c>
      <c r="C16" s="12">
        <v>4</v>
      </c>
      <c r="D16" s="13">
        <f t="shared" si="0"/>
        <v>2.8</v>
      </c>
      <c r="E16" s="28"/>
      <c r="F16" s="31">
        <v>3</v>
      </c>
      <c r="G16" s="22">
        <f t="shared" si="1"/>
        <v>0</v>
      </c>
    </row>
    <row r="17" spans="1:7" ht="29.1" customHeight="1" thickBot="1" x14ac:dyDescent="0.3">
      <c r="A17" s="41"/>
      <c r="B17" s="11" t="s">
        <v>27</v>
      </c>
      <c r="C17" s="12">
        <v>5</v>
      </c>
      <c r="D17" s="13">
        <f t="shared" si="0"/>
        <v>3.5</v>
      </c>
      <c r="E17" s="28"/>
      <c r="F17" s="31">
        <v>3</v>
      </c>
      <c r="G17" s="22">
        <f t="shared" si="1"/>
        <v>0</v>
      </c>
    </row>
    <row r="18" spans="1:7" ht="29.1" customHeight="1" thickBot="1" x14ac:dyDescent="0.3">
      <c r="A18" s="41"/>
      <c r="B18" s="11" t="s">
        <v>10</v>
      </c>
      <c r="C18" s="12">
        <v>3</v>
      </c>
      <c r="D18" s="13">
        <f t="shared" si="0"/>
        <v>2.0999999999999996</v>
      </c>
      <c r="E18" s="28"/>
      <c r="F18" s="31">
        <v>0</v>
      </c>
      <c r="G18" s="22">
        <f t="shared" ref="G18:G25" si="2">IF(F18=0,0,E18/F18)</f>
        <v>0</v>
      </c>
    </row>
    <row r="19" spans="1:7" ht="29.1" customHeight="1" thickBot="1" x14ac:dyDescent="0.3">
      <c r="A19" s="42"/>
      <c r="B19" s="14" t="s">
        <v>22</v>
      </c>
      <c r="C19" s="15">
        <v>3</v>
      </c>
      <c r="D19" s="16">
        <f t="shared" si="0"/>
        <v>2.0999999999999996</v>
      </c>
      <c r="E19" s="28"/>
      <c r="F19" s="31">
        <v>0</v>
      </c>
      <c r="G19" s="22">
        <f t="shared" si="2"/>
        <v>0</v>
      </c>
    </row>
    <row r="20" spans="1:7" ht="29.1" customHeight="1" thickBot="1" x14ac:dyDescent="0.3">
      <c r="A20" s="39" t="s">
        <v>11</v>
      </c>
      <c r="B20" s="8" t="s">
        <v>12</v>
      </c>
      <c r="C20" s="9">
        <v>75</v>
      </c>
      <c r="D20" s="10">
        <f>C20*0.2</f>
        <v>15</v>
      </c>
      <c r="E20" s="28"/>
      <c r="F20" s="31">
        <v>2</v>
      </c>
      <c r="G20" s="22">
        <f t="shared" si="2"/>
        <v>0</v>
      </c>
    </row>
    <row r="21" spans="1:7" ht="29.1" customHeight="1" thickBot="1" x14ac:dyDescent="0.3">
      <c r="A21" s="42"/>
      <c r="B21" s="14" t="s">
        <v>32</v>
      </c>
      <c r="C21" s="15">
        <v>25</v>
      </c>
      <c r="D21" s="16">
        <f>C21*0.2</f>
        <v>5</v>
      </c>
      <c r="E21" s="28"/>
      <c r="F21" s="31">
        <v>0</v>
      </c>
      <c r="G21" s="22">
        <f t="shared" si="2"/>
        <v>0</v>
      </c>
    </row>
    <row r="22" spans="1:7" ht="29.1" customHeight="1" thickBot="1" x14ac:dyDescent="0.3">
      <c r="A22" s="39" t="s">
        <v>13</v>
      </c>
      <c r="B22" s="8" t="s">
        <v>14</v>
      </c>
      <c r="C22" s="9">
        <v>40</v>
      </c>
      <c r="D22" s="10">
        <f>C22*0.05</f>
        <v>2</v>
      </c>
      <c r="E22" s="28"/>
      <c r="F22" s="31">
        <v>0</v>
      </c>
      <c r="G22" s="22">
        <f t="shared" si="2"/>
        <v>0</v>
      </c>
    </row>
    <row r="23" spans="1:7" ht="29.1" customHeight="1" thickBot="1" x14ac:dyDescent="0.3">
      <c r="A23" s="41"/>
      <c r="B23" s="11" t="s">
        <v>33</v>
      </c>
      <c r="C23" s="12">
        <v>30</v>
      </c>
      <c r="D23" s="13">
        <f>C23*0.05</f>
        <v>1.5</v>
      </c>
      <c r="E23" s="28"/>
      <c r="F23" s="31">
        <v>1</v>
      </c>
      <c r="G23" s="22">
        <f t="shared" si="2"/>
        <v>0</v>
      </c>
    </row>
    <row r="24" spans="1:7" ht="29.1" customHeight="1" thickBot="1" x14ac:dyDescent="0.3">
      <c r="A24" s="42"/>
      <c r="B24" s="14" t="s">
        <v>15</v>
      </c>
      <c r="C24" s="15">
        <v>30</v>
      </c>
      <c r="D24" s="16">
        <f>C24*0.05</f>
        <v>1.5</v>
      </c>
      <c r="E24" s="28"/>
      <c r="F24" s="31">
        <v>0</v>
      </c>
      <c r="G24" s="22">
        <f t="shared" si="2"/>
        <v>0</v>
      </c>
    </row>
    <row r="25" spans="1:7" ht="29.1" customHeight="1" thickBot="1" x14ac:dyDescent="0.3">
      <c r="A25" s="17" t="s">
        <v>17</v>
      </c>
      <c r="B25" s="18" t="s">
        <v>16</v>
      </c>
      <c r="C25" s="19">
        <v>100</v>
      </c>
      <c r="D25" s="20">
        <f>C25*0.05</f>
        <v>5</v>
      </c>
      <c r="E25" s="32"/>
      <c r="F25" s="33">
        <v>0</v>
      </c>
      <c r="G25" s="22">
        <f t="shared" si="2"/>
        <v>0</v>
      </c>
    </row>
    <row r="26" spans="1:7" ht="39" customHeight="1" thickBot="1" x14ac:dyDescent="0.3">
      <c r="A26" s="17" t="s">
        <v>28</v>
      </c>
      <c r="B26" s="34"/>
      <c r="C26" s="35"/>
      <c r="D26" s="35"/>
      <c r="E26" s="36"/>
      <c r="F26" s="37"/>
      <c r="G26" s="38">
        <f>AVERAGE(G2:G25)</f>
        <v>0</v>
      </c>
    </row>
    <row r="27" spans="1:7" ht="15" customHeight="1" x14ac:dyDescent="0.25">
      <c r="B27" s="3"/>
      <c r="C27" s="2"/>
    </row>
    <row r="28" spans="1:7" ht="15" customHeight="1" x14ac:dyDescent="0.25">
      <c r="B28" s="3"/>
      <c r="C28" s="2"/>
    </row>
    <row r="29" spans="1:7" ht="15" customHeight="1" x14ac:dyDescent="0.25">
      <c r="B29" s="3"/>
      <c r="C29" s="2"/>
    </row>
    <row r="30" spans="1:7" ht="15" customHeight="1" x14ac:dyDescent="0.25">
      <c r="B30" s="3"/>
      <c r="C30" s="2"/>
    </row>
    <row r="31" spans="1:7" ht="15" customHeight="1" x14ac:dyDescent="0.25">
      <c r="B31" s="3"/>
      <c r="C31" s="2"/>
    </row>
    <row r="32" spans="1:7" ht="15" customHeight="1" x14ac:dyDescent="0.25">
      <c r="B32" s="3"/>
      <c r="C32" s="2"/>
    </row>
    <row r="33" spans="2:3" ht="15" customHeight="1" x14ac:dyDescent="0.25">
      <c r="B33" s="3"/>
      <c r="C33" s="2"/>
    </row>
    <row r="34" spans="2:3" ht="15" customHeight="1" x14ac:dyDescent="0.25">
      <c r="B34" s="3"/>
      <c r="C34" s="2"/>
    </row>
    <row r="35" spans="2:3" ht="15" customHeight="1" x14ac:dyDescent="0.25">
      <c r="B35" s="3"/>
      <c r="C35" s="2"/>
    </row>
    <row r="36" spans="2:3" ht="15" customHeight="1" x14ac:dyDescent="0.25">
      <c r="B36" s="3"/>
      <c r="C36" s="2"/>
    </row>
    <row r="37" spans="2:3" ht="15" customHeight="1" x14ac:dyDescent="0.25">
      <c r="B37" s="3"/>
      <c r="C37" s="2"/>
    </row>
    <row r="38" spans="2:3" ht="15" customHeight="1" x14ac:dyDescent="0.25">
      <c r="B38" s="3"/>
      <c r="C38" s="2"/>
    </row>
  </sheetData>
  <mergeCells count="3">
    <mergeCell ref="A2:A19"/>
    <mergeCell ref="A20:A21"/>
    <mergeCell ref="A22:A24"/>
  </mergeCells>
  <pageMargins left="0.39370078740157483" right="0.39370078740157483" top="0.39370078740157483" bottom="0.39370078740157483" header="0.31496062992125984" footer="0.31496062992125984"/>
  <pageSetup paperSize="9" scale="68" fitToHeight="5" orientation="landscape" r:id="rId1"/>
  <headerFooter>
    <oddHeader xml:space="preserve">&amp;R&amp;"Book Antiqua,Dőlt"&amp;14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zoomScale="90" zoomScaleNormal="90" zoomScalePageLayoutView="90" workbookViewId="0">
      <selection activeCell="G2" sqref="G2:G26"/>
    </sheetView>
  </sheetViews>
  <sheetFormatPr defaultColWidth="12" defaultRowHeight="15" customHeight="1" x14ac:dyDescent="0.25"/>
  <cols>
    <col min="1" max="1" width="29.85546875" style="1" customWidth="1"/>
    <col min="2" max="2" width="93.28515625" style="1" bestFit="1" customWidth="1"/>
    <col min="3" max="4" width="20" style="1" customWidth="1"/>
    <col min="5" max="6" width="11.42578125" style="1" customWidth="1"/>
    <col min="7" max="7" width="17.85546875" style="1" customWidth="1"/>
    <col min="8" max="16384" width="12" style="1"/>
  </cols>
  <sheetData>
    <row r="1" spans="1:7" ht="44.25" customHeight="1" thickBot="1" x14ac:dyDescent="0.3">
      <c r="A1" s="4" t="s">
        <v>0</v>
      </c>
      <c r="B1" s="5" t="s">
        <v>1</v>
      </c>
      <c r="C1" s="5" t="s">
        <v>20</v>
      </c>
      <c r="D1" s="6" t="s">
        <v>21</v>
      </c>
      <c r="E1" s="7" t="s">
        <v>18</v>
      </c>
      <c r="F1" s="7" t="s">
        <v>29</v>
      </c>
      <c r="G1" s="21" t="s">
        <v>19</v>
      </c>
    </row>
    <row r="2" spans="1:7" ht="29.1" customHeight="1" thickBot="1" x14ac:dyDescent="0.3">
      <c r="A2" s="39" t="s">
        <v>2</v>
      </c>
      <c r="B2" s="8" t="s">
        <v>3</v>
      </c>
      <c r="C2" s="9">
        <v>15</v>
      </c>
      <c r="D2" s="10">
        <f>C2*0.7</f>
        <v>10.5</v>
      </c>
      <c r="E2" s="27">
        <f>E3+E4+E5</f>
        <v>0</v>
      </c>
      <c r="F2" s="27">
        <f>F3+F4+F5</f>
        <v>21.5</v>
      </c>
      <c r="G2" s="22">
        <f>E2/F2</f>
        <v>0</v>
      </c>
    </row>
    <row r="3" spans="1:7" ht="29.1" customHeight="1" thickBot="1" x14ac:dyDescent="0.3">
      <c r="A3" s="40"/>
      <c r="B3" s="23" t="s">
        <v>24</v>
      </c>
      <c r="C3" s="24"/>
      <c r="D3" s="25"/>
      <c r="E3" s="28"/>
      <c r="F3" s="29">
        <v>0</v>
      </c>
      <c r="G3" s="22"/>
    </row>
    <row r="4" spans="1:7" ht="29.1" customHeight="1" thickBot="1" x14ac:dyDescent="0.3">
      <c r="A4" s="40"/>
      <c r="B4" s="26" t="s">
        <v>23</v>
      </c>
      <c r="C4" s="24"/>
      <c r="D4" s="25"/>
      <c r="E4" s="28"/>
      <c r="F4" s="29">
        <v>13.5</v>
      </c>
      <c r="G4" s="22"/>
    </row>
    <row r="5" spans="1:7" ht="29.1" customHeight="1" thickBot="1" x14ac:dyDescent="0.3">
      <c r="A5" s="40"/>
      <c r="B5" s="23" t="s">
        <v>25</v>
      </c>
      <c r="C5" s="24"/>
      <c r="D5" s="25"/>
      <c r="E5" s="28"/>
      <c r="F5" s="29">
        <v>8</v>
      </c>
      <c r="G5" s="22"/>
    </row>
    <row r="6" spans="1:7" ht="29.1" customHeight="1" thickBot="1" x14ac:dyDescent="0.3">
      <c r="A6" s="41"/>
      <c r="B6" s="11" t="s">
        <v>4</v>
      </c>
      <c r="C6" s="12">
        <v>15</v>
      </c>
      <c r="D6" s="13">
        <f t="shared" ref="D6:D19" si="0">C6*0.7</f>
        <v>10.5</v>
      </c>
      <c r="E6" s="30">
        <f>E7+E8+E9</f>
        <v>0</v>
      </c>
      <c r="F6" s="30">
        <f>F7+F8+F9</f>
        <v>84</v>
      </c>
      <c r="G6" s="22">
        <f>E6/F6</f>
        <v>0</v>
      </c>
    </row>
    <row r="7" spans="1:7" ht="29.1" customHeight="1" thickBot="1" x14ac:dyDescent="0.3">
      <c r="A7" s="41"/>
      <c r="B7" s="23" t="s">
        <v>24</v>
      </c>
      <c r="C7" s="12"/>
      <c r="D7" s="13"/>
      <c r="E7" s="28"/>
      <c r="F7" s="31">
        <v>3</v>
      </c>
      <c r="G7" s="22"/>
    </row>
    <row r="8" spans="1:7" ht="29.1" customHeight="1" thickBot="1" x14ac:dyDescent="0.3">
      <c r="A8" s="41"/>
      <c r="B8" s="26" t="s">
        <v>23</v>
      </c>
      <c r="C8" s="12"/>
      <c r="D8" s="13"/>
      <c r="E8" s="28"/>
      <c r="F8" s="31">
        <v>65</v>
      </c>
      <c r="G8" s="22"/>
    </row>
    <row r="9" spans="1:7" ht="29.1" customHeight="1" thickBot="1" x14ac:dyDescent="0.3">
      <c r="A9" s="41"/>
      <c r="B9" s="23" t="s">
        <v>25</v>
      </c>
      <c r="C9" s="12"/>
      <c r="D9" s="13"/>
      <c r="E9" s="28"/>
      <c r="F9" s="31">
        <v>16</v>
      </c>
      <c r="G9" s="22"/>
    </row>
    <row r="10" spans="1:7" ht="29.1" customHeight="1" thickBot="1" x14ac:dyDescent="0.3">
      <c r="A10" s="41"/>
      <c r="B10" s="11" t="s">
        <v>5</v>
      </c>
      <c r="C10" s="12">
        <v>0</v>
      </c>
      <c r="D10" s="13">
        <f t="shared" si="0"/>
        <v>0</v>
      </c>
      <c r="E10" s="28"/>
      <c r="F10" s="31" t="s">
        <v>31</v>
      </c>
      <c r="G10" s="22"/>
    </row>
    <row r="11" spans="1:7" ht="29.1" customHeight="1" thickBot="1" x14ac:dyDescent="0.3">
      <c r="A11" s="41"/>
      <c r="B11" s="11" t="s">
        <v>6</v>
      </c>
      <c r="C11" s="12">
        <v>25</v>
      </c>
      <c r="D11" s="13">
        <f t="shared" si="0"/>
        <v>17.5</v>
      </c>
      <c r="E11" s="28"/>
      <c r="F11" s="31" t="s">
        <v>31</v>
      </c>
      <c r="G11" s="22"/>
    </row>
    <row r="12" spans="1:7" ht="29.1" customHeight="1" thickBot="1" x14ac:dyDescent="0.3">
      <c r="A12" s="41"/>
      <c r="B12" s="11" t="s">
        <v>7</v>
      </c>
      <c r="C12" s="12">
        <v>10</v>
      </c>
      <c r="D12" s="13">
        <f t="shared" si="0"/>
        <v>7</v>
      </c>
      <c r="E12" s="28"/>
      <c r="F12" s="31">
        <v>222</v>
      </c>
      <c r="G12" s="22">
        <f t="shared" ref="G12:G17" si="1">IF(F12=0,0,E12/F12)</f>
        <v>0</v>
      </c>
    </row>
    <row r="13" spans="1:7" ht="29.1" customHeight="1" thickBot="1" x14ac:dyDescent="0.3">
      <c r="A13" s="41"/>
      <c r="B13" s="11" t="s">
        <v>8</v>
      </c>
      <c r="C13" s="12">
        <v>10</v>
      </c>
      <c r="D13" s="13">
        <f t="shared" si="0"/>
        <v>7</v>
      </c>
      <c r="E13" s="28"/>
      <c r="F13" s="31">
        <v>13</v>
      </c>
      <c r="G13" s="22">
        <f t="shared" si="1"/>
        <v>0</v>
      </c>
    </row>
    <row r="14" spans="1:7" ht="29.1" customHeight="1" thickBot="1" x14ac:dyDescent="0.3">
      <c r="A14" s="41"/>
      <c r="B14" s="11" t="s">
        <v>9</v>
      </c>
      <c r="C14" s="12">
        <v>5</v>
      </c>
      <c r="D14" s="13">
        <f t="shared" si="0"/>
        <v>3.5</v>
      </c>
      <c r="E14" s="28"/>
      <c r="F14" s="31">
        <v>0</v>
      </c>
      <c r="G14" s="22">
        <f t="shared" si="1"/>
        <v>0</v>
      </c>
    </row>
    <row r="15" spans="1:7" ht="29.1" customHeight="1" thickBot="1" x14ac:dyDescent="0.3">
      <c r="A15" s="41"/>
      <c r="B15" s="11" t="s">
        <v>30</v>
      </c>
      <c r="C15" s="12">
        <v>5</v>
      </c>
      <c r="D15" s="13">
        <f t="shared" si="0"/>
        <v>3.5</v>
      </c>
      <c r="E15" s="28"/>
      <c r="F15" s="31">
        <v>0</v>
      </c>
      <c r="G15" s="22">
        <f t="shared" si="1"/>
        <v>0</v>
      </c>
    </row>
    <row r="16" spans="1:7" ht="29.1" customHeight="1" thickBot="1" x14ac:dyDescent="0.3">
      <c r="A16" s="41"/>
      <c r="B16" s="11" t="s">
        <v>26</v>
      </c>
      <c r="C16" s="12">
        <v>4</v>
      </c>
      <c r="D16" s="13">
        <f t="shared" si="0"/>
        <v>2.8</v>
      </c>
      <c r="E16" s="28"/>
      <c r="F16" s="31">
        <v>0</v>
      </c>
      <c r="G16" s="22">
        <f t="shared" si="1"/>
        <v>0</v>
      </c>
    </row>
    <row r="17" spans="1:7" ht="29.1" customHeight="1" thickBot="1" x14ac:dyDescent="0.3">
      <c r="A17" s="41"/>
      <c r="B17" s="11" t="s">
        <v>27</v>
      </c>
      <c r="C17" s="12">
        <v>5</v>
      </c>
      <c r="D17" s="13">
        <f t="shared" si="0"/>
        <v>3.5</v>
      </c>
      <c r="E17" s="28"/>
      <c r="F17" s="31">
        <v>4</v>
      </c>
      <c r="G17" s="22">
        <f t="shared" si="1"/>
        <v>0</v>
      </c>
    </row>
    <row r="18" spans="1:7" ht="29.1" customHeight="1" thickBot="1" x14ac:dyDescent="0.3">
      <c r="A18" s="41"/>
      <c r="B18" s="11" t="s">
        <v>10</v>
      </c>
      <c r="C18" s="12">
        <v>3</v>
      </c>
      <c r="D18" s="13">
        <f t="shared" si="0"/>
        <v>2.0999999999999996</v>
      </c>
      <c r="E18" s="28"/>
      <c r="F18" s="31">
        <v>0</v>
      </c>
      <c r="G18" s="22">
        <f t="shared" ref="G18:G25" si="2">IF(F18=0,0,E18/F18)</f>
        <v>0</v>
      </c>
    </row>
    <row r="19" spans="1:7" ht="29.1" customHeight="1" thickBot="1" x14ac:dyDescent="0.3">
      <c r="A19" s="42"/>
      <c r="B19" s="14" t="s">
        <v>22</v>
      </c>
      <c r="C19" s="15">
        <v>3</v>
      </c>
      <c r="D19" s="16">
        <f t="shared" si="0"/>
        <v>2.0999999999999996</v>
      </c>
      <c r="E19" s="28"/>
      <c r="F19" s="31">
        <v>0</v>
      </c>
      <c r="G19" s="22">
        <f t="shared" si="2"/>
        <v>0</v>
      </c>
    </row>
    <row r="20" spans="1:7" ht="29.1" customHeight="1" thickBot="1" x14ac:dyDescent="0.3">
      <c r="A20" s="39" t="s">
        <v>11</v>
      </c>
      <c r="B20" s="8" t="s">
        <v>12</v>
      </c>
      <c r="C20" s="9">
        <v>75</v>
      </c>
      <c r="D20" s="10">
        <f>C20*0.2</f>
        <v>15</v>
      </c>
      <c r="E20" s="28"/>
      <c r="F20" s="31">
        <v>1</v>
      </c>
      <c r="G20" s="22">
        <f t="shared" si="2"/>
        <v>0</v>
      </c>
    </row>
    <row r="21" spans="1:7" ht="29.1" customHeight="1" thickBot="1" x14ac:dyDescent="0.3">
      <c r="A21" s="42"/>
      <c r="B21" s="14" t="s">
        <v>32</v>
      </c>
      <c r="C21" s="15">
        <v>25</v>
      </c>
      <c r="D21" s="16">
        <f>C21*0.2</f>
        <v>5</v>
      </c>
      <c r="E21" s="28"/>
      <c r="F21" s="31">
        <v>1</v>
      </c>
      <c r="G21" s="22">
        <f t="shared" si="2"/>
        <v>0</v>
      </c>
    </row>
    <row r="22" spans="1:7" ht="29.1" customHeight="1" thickBot="1" x14ac:dyDescent="0.3">
      <c r="A22" s="39" t="s">
        <v>13</v>
      </c>
      <c r="B22" s="8" t="s">
        <v>14</v>
      </c>
      <c r="C22" s="9">
        <v>40</v>
      </c>
      <c r="D22" s="10">
        <f>C22*0.05</f>
        <v>2</v>
      </c>
      <c r="E22" s="28"/>
      <c r="F22" s="31">
        <v>0</v>
      </c>
      <c r="G22" s="22">
        <f t="shared" si="2"/>
        <v>0</v>
      </c>
    </row>
    <row r="23" spans="1:7" ht="29.1" customHeight="1" thickBot="1" x14ac:dyDescent="0.3">
      <c r="A23" s="41"/>
      <c r="B23" s="11" t="s">
        <v>33</v>
      </c>
      <c r="C23" s="12">
        <v>30</v>
      </c>
      <c r="D23" s="13">
        <f>C23*0.05</f>
        <v>1.5</v>
      </c>
      <c r="E23" s="28"/>
      <c r="F23" s="31">
        <v>1</v>
      </c>
      <c r="G23" s="22">
        <f t="shared" si="2"/>
        <v>0</v>
      </c>
    </row>
    <row r="24" spans="1:7" ht="29.1" customHeight="1" thickBot="1" x14ac:dyDescent="0.3">
      <c r="A24" s="42"/>
      <c r="B24" s="14" t="s">
        <v>15</v>
      </c>
      <c r="C24" s="15">
        <v>30</v>
      </c>
      <c r="D24" s="16">
        <f>C24*0.05</f>
        <v>1.5</v>
      </c>
      <c r="E24" s="28"/>
      <c r="F24" s="31">
        <v>0</v>
      </c>
      <c r="G24" s="22">
        <f t="shared" si="2"/>
        <v>0</v>
      </c>
    </row>
    <row r="25" spans="1:7" ht="29.1" customHeight="1" thickBot="1" x14ac:dyDescent="0.3">
      <c r="A25" s="17" t="s">
        <v>17</v>
      </c>
      <c r="B25" s="18" t="s">
        <v>16</v>
      </c>
      <c r="C25" s="19">
        <v>100</v>
      </c>
      <c r="D25" s="20">
        <f>C25*0.05</f>
        <v>5</v>
      </c>
      <c r="E25" s="32"/>
      <c r="F25" s="33">
        <v>0</v>
      </c>
      <c r="G25" s="22">
        <f t="shared" si="2"/>
        <v>0</v>
      </c>
    </row>
    <row r="26" spans="1:7" ht="39" customHeight="1" thickBot="1" x14ac:dyDescent="0.3">
      <c r="A26" s="17" t="s">
        <v>28</v>
      </c>
      <c r="B26" s="34"/>
      <c r="C26" s="35"/>
      <c r="D26" s="35"/>
      <c r="E26" s="36"/>
      <c r="F26" s="37"/>
      <c r="G26" s="38">
        <f>AVERAGE(G2:G25)</f>
        <v>0</v>
      </c>
    </row>
    <row r="27" spans="1:7" ht="15" customHeight="1" x14ac:dyDescent="0.25">
      <c r="B27" s="3"/>
      <c r="C27" s="2"/>
    </row>
    <row r="28" spans="1:7" ht="15" customHeight="1" x14ac:dyDescent="0.25">
      <c r="B28" s="3"/>
      <c r="C28" s="2"/>
    </row>
    <row r="29" spans="1:7" ht="15" customHeight="1" x14ac:dyDescent="0.25">
      <c r="B29" s="3"/>
      <c r="C29" s="2"/>
    </row>
    <row r="30" spans="1:7" ht="15" customHeight="1" x14ac:dyDescent="0.25">
      <c r="B30" s="3"/>
      <c r="C30" s="2"/>
    </row>
    <row r="31" spans="1:7" ht="15" customHeight="1" x14ac:dyDescent="0.25">
      <c r="B31" s="3"/>
      <c r="C31" s="2"/>
    </row>
    <row r="32" spans="1:7" ht="15" customHeight="1" x14ac:dyDescent="0.25">
      <c r="B32" s="3"/>
      <c r="C32" s="2"/>
    </row>
    <row r="33" spans="2:3" ht="15" customHeight="1" x14ac:dyDescent="0.25">
      <c r="B33" s="3"/>
      <c r="C33" s="2"/>
    </row>
    <row r="34" spans="2:3" ht="15" customHeight="1" x14ac:dyDescent="0.25">
      <c r="B34" s="3"/>
      <c r="C34" s="2"/>
    </row>
    <row r="35" spans="2:3" ht="15" customHeight="1" x14ac:dyDescent="0.25">
      <c r="B35" s="3"/>
      <c r="C35" s="2"/>
    </row>
    <row r="36" spans="2:3" ht="15" customHeight="1" x14ac:dyDescent="0.25">
      <c r="B36" s="3"/>
      <c r="C36" s="2"/>
    </row>
    <row r="37" spans="2:3" ht="15" customHeight="1" x14ac:dyDescent="0.25">
      <c r="B37" s="3"/>
      <c r="C37" s="2"/>
    </row>
    <row r="38" spans="2:3" ht="15" customHeight="1" x14ac:dyDescent="0.25">
      <c r="B38" s="3"/>
      <c r="C38" s="2"/>
    </row>
  </sheetData>
  <mergeCells count="3">
    <mergeCell ref="A2:A19"/>
    <mergeCell ref="A20:A21"/>
    <mergeCell ref="A22:A24"/>
  </mergeCells>
  <pageMargins left="0.39370078740157483" right="0.39370078740157483" top="0.39370078740157483" bottom="0.39370078740157483" header="0.31496062992125984" footer="0.31496062992125984"/>
  <pageSetup paperSize="9" scale="68" fitToHeight="5" orientation="landscape" r:id="rId1"/>
  <headerFooter>
    <oddHeader xml:space="preserve">&amp;R&amp;"Book Antiqua,Dőlt"&amp;14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zoomScale="90" zoomScaleNormal="90" zoomScalePageLayoutView="90" workbookViewId="0">
      <selection activeCell="G2" sqref="G2:G26"/>
    </sheetView>
  </sheetViews>
  <sheetFormatPr defaultColWidth="12" defaultRowHeight="15" customHeight="1" x14ac:dyDescent="0.25"/>
  <cols>
    <col min="1" max="1" width="29.85546875" style="1" customWidth="1"/>
    <col min="2" max="2" width="93.28515625" style="1" bestFit="1" customWidth="1"/>
    <col min="3" max="4" width="20" style="1" customWidth="1"/>
    <col min="5" max="6" width="11.42578125" style="1" customWidth="1"/>
    <col min="7" max="7" width="17.85546875" style="1" customWidth="1"/>
    <col min="8" max="16384" width="12" style="1"/>
  </cols>
  <sheetData>
    <row r="1" spans="1:7" ht="44.25" customHeight="1" thickBot="1" x14ac:dyDescent="0.3">
      <c r="A1" s="4" t="s">
        <v>0</v>
      </c>
      <c r="B1" s="5" t="s">
        <v>1</v>
      </c>
      <c r="C1" s="5" t="s">
        <v>20</v>
      </c>
      <c r="D1" s="6" t="s">
        <v>21</v>
      </c>
      <c r="E1" s="7" t="s">
        <v>18</v>
      </c>
      <c r="F1" s="7" t="s">
        <v>29</v>
      </c>
      <c r="G1" s="21" t="s">
        <v>19</v>
      </c>
    </row>
    <row r="2" spans="1:7" ht="29.1" customHeight="1" thickBot="1" x14ac:dyDescent="0.3">
      <c r="A2" s="39" t="s">
        <v>2</v>
      </c>
      <c r="B2" s="8" t="s">
        <v>3</v>
      </c>
      <c r="C2" s="9">
        <v>15</v>
      </c>
      <c r="D2" s="10">
        <f>C2*0.7</f>
        <v>10.5</v>
      </c>
      <c r="E2" s="27">
        <f>E3+E4+E5</f>
        <v>0</v>
      </c>
      <c r="F2" s="27">
        <f>F3+F4+F5</f>
        <v>49</v>
      </c>
      <c r="G2" s="22">
        <f>E2/F2</f>
        <v>0</v>
      </c>
    </row>
    <row r="3" spans="1:7" ht="29.1" customHeight="1" thickBot="1" x14ac:dyDescent="0.3">
      <c r="A3" s="40"/>
      <c r="B3" s="23" t="s">
        <v>24</v>
      </c>
      <c r="C3" s="24"/>
      <c r="D3" s="25"/>
      <c r="E3" s="28"/>
      <c r="F3" s="29">
        <v>8</v>
      </c>
      <c r="G3" s="22"/>
    </row>
    <row r="4" spans="1:7" ht="29.1" customHeight="1" thickBot="1" x14ac:dyDescent="0.3">
      <c r="A4" s="40"/>
      <c r="B4" s="26" t="s">
        <v>23</v>
      </c>
      <c r="C4" s="24"/>
      <c r="D4" s="25"/>
      <c r="E4" s="28"/>
      <c r="F4" s="29">
        <v>15.5</v>
      </c>
      <c r="G4" s="22"/>
    </row>
    <row r="5" spans="1:7" ht="29.1" customHeight="1" thickBot="1" x14ac:dyDescent="0.3">
      <c r="A5" s="40"/>
      <c r="B5" s="23" t="s">
        <v>25</v>
      </c>
      <c r="C5" s="24"/>
      <c r="D5" s="25"/>
      <c r="E5" s="28"/>
      <c r="F5" s="29">
        <v>25.5</v>
      </c>
      <c r="G5" s="22"/>
    </row>
    <row r="6" spans="1:7" ht="29.1" customHeight="1" thickBot="1" x14ac:dyDescent="0.3">
      <c r="A6" s="41"/>
      <c r="B6" s="11" t="s">
        <v>4</v>
      </c>
      <c r="C6" s="12">
        <v>15</v>
      </c>
      <c r="D6" s="13">
        <f t="shared" ref="D6:D19" si="0">C6*0.7</f>
        <v>10.5</v>
      </c>
      <c r="E6" s="30">
        <f>E7+E8+E9</f>
        <v>0</v>
      </c>
      <c r="F6" s="30">
        <f>F7+F8+F9</f>
        <v>148</v>
      </c>
      <c r="G6" s="22">
        <f>E6/F6</f>
        <v>0</v>
      </c>
    </row>
    <row r="7" spans="1:7" ht="29.1" customHeight="1" thickBot="1" x14ac:dyDescent="0.3">
      <c r="A7" s="41"/>
      <c r="B7" s="23" t="s">
        <v>24</v>
      </c>
      <c r="C7" s="12"/>
      <c r="D7" s="13"/>
      <c r="E7" s="28"/>
      <c r="F7" s="31">
        <v>17</v>
      </c>
      <c r="G7" s="22"/>
    </row>
    <row r="8" spans="1:7" ht="29.1" customHeight="1" thickBot="1" x14ac:dyDescent="0.3">
      <c r="A8" s="41"/>
      <c r="B8" s="26" t="s">
        <v>23</v>
      </c>
      <c r="C8" s="12"/>
      <c r="D8" s="13"/>
      <c r="E8" s="28"/>
      <c r="F8" s="31">
        <v>83</v>
      </c>
      <c r="G8" s="22"/>
    </row>
    <row r="9" spans="1:7" ht="29.1" customHeight="1" thickBot="1" x14ac:dyDescent="0.3">
      <c r="A9" s="41"/>
      <c r="B9" s="23" t="s">
        <v>25</v>
      </c>
      <c r="C9" s="12"/>
      <c r="D9" s="13"/>
      <c r="E9" s="28"/>
      <c r="F9" s="31">
        <v>48</v>
      </c>
      <c r="G9" s="22"/>
    </row>
    <row r="10" spans="1:7" ht="29.1" customHeight="1" thickBot="1" x14ac:dyDescent="0.3">
      <c r="A10" s="41"/>
      <c r="B10" s="11" t="s">
        <v>5</v>
      </c>
      <c r="C10" s="12">
        <v>0</v>
      </c>
      <c r="D10" s="13">
        <f t="shared" si="0"/>
        <v>0</v>
      </c>
      <c r="E10" s="28"/>
      <c r="F10" s="31" t="s">
        <v>31</v>
      </c>
      <c r="G10" s="22"/>
    </row>
    <row r="11" spans="1:7" ht="29.1" customHeight="1" thickBot="1" x14ac:dyDescent="0.3">
      <c r="A11" s="41"/>
      <c r="B11" s="11" t="s">
        <v>6</v>
      </c>
      <c r="C11" s="12">
        <v>25</v>
      </c>
      <c r="D11" s="13">
        <f t="shared" si="0"/>
        <v>17.5</v>
      </c>
      <c r="E11" s="28"/>
      <c r="F11" s="31" t="s">
        <v>31</v>
      </c>
      <c r="G11" s="22"/>
    </row>
    <row r="12" spans="1:7" ht="29.1" customHeight="1" thickBot="1" x14ac:dyDescent="0.3">
      <c r="A12" s="41"/>
      <c r="B12" s="11" t="s">
        <v>7</v>
      </c>
      <c r="C12" s="12">
        <v>10</v>
      </c>
      <c r="D12" s="13">
        <f t="shared" si="0"/>
        <v>7</v>
      </c>
      <c r="E12" s="28"/>
      <c r="F12" s="31">
        <v>170</v>
      </c>
      <c r="G12" s="22">
        <f t="shared" ref="G12:G17" si="1">IF(F12=0,0,E12/F12)</f>
        <v>0</v>
      </c>
    </row>
    <row r="13" spans="1:7" ht="29.1" customHeight="1" thickBot="1" x14ac:dyDescent="0.3">
      <c r="A13" s="41"/>
      <c r="B13" s="11" t="s">
        <v>8</v>
      </c>
      <c r="C13" s="12">
        <v>10</v>
      </c>
      <c r="D13" s="13">
        <f t="shared" si="0"/>
        <v>7</v>
      </c>
      <c r="E13" s="28"/>
      <c r="F13" s="31">
        <v>7</v>
      </c>
      <c r="G13" s="22">
        <f t="shared" si="1"/>
        <v>0</v>
      </c>
    </row>
    <row r="14" spans="1:7" ht="29.1" customHeight="1" thickBot="1" x14ac:dyDescent="0.3">
      <c r="A14" s="41"/>
      <c r="B14" s="11" t="s">
        <v>9</v>
      </c>
      <c r="C14" s="12">
        <v>5</v>
      </c>
      <c r="D14" s="13">
        <f t="shared" si="0"/>
        <v>3.5</v>
      </c>
      <c r="E14" s="28"/>
      <c r="F14" s="31">
        <v>0</v>
      </c>
      <c r="G14" s="22">
        <f t="shared" si="1"/>
        <v>0</v>
      </c>
    </row>
    <row r="15" spans="1:7" ht="29.1" customHeight="1" thickBot="1" x14ac:dyDescent="0.3">
      <c r="A15" s="41"/>
      <c r="B15" s="11" t="s">
        <v>30</v>
      </c>
      <c r="C15" s="12">
        <v>5</v>
      </c>
      <c r="D15" s="13">
        <f t="shared" si="0"/>
        <v>3.5</v>
      </c>
      <c r="E15" s="28"/>
      <c r="F15" s="31">
        <v>12</v>
      </c>
      <c r="G15" s="22">
        <f t="shared" si="1"/>
        <v>0</v>
      </c>
    </row>
    <row r="16" spans="1:7" ht="29.1" customHeight="1" thickBot="1" x14ac:dyDescent="0.3">
      <c r="A16" s="41"/>
      <c r="B16" s="11" t="s">
        <v>26</v>
      </c>
      <c r="C16" s="12">
        <v>4</v>
      </c>
      <c r="D16" s="13">
        <f t="shared" si="0"/>
        <v>2.8</v>
      </c>
      <c r="E16" s="28"/>
      <c r="F16" s="31">
        <v>1</v>
      </c>
      <c r="G16" s="22">
        <f t="shared" si="1"/>
        <v>0</v>
      </c>
    </row>
    <row r="17" spans="1:7" ht="29.1" customHeight="1" thickBot="1" x14ac:dyDescent="0.3">
      <c r="A17" s="41"/>
      <c r="B17" s="11" t="s">
        <v>27</v>
      </c>
      <c r="C17" s="12">
        <v>5</v>
      </c>
      <c r="D17" s="13">
        <f t="shared" si="0"/>
        <v>3.5</v>
      </c>
      <c r="E17" s="28"/>
      <c r="F17" s="31">
        <v>3</v>
      </c>
      <c r="G17" s="22">
        <f t="shared" si="1"/>
        <v>0</v>
      </c>
    </row>
    <row r="18" spans="1:7" ht="29.1" customHeight="1" thickBot="1" x14ac:dyDescent="0.3">
      <c r="A18" s="41"/>
      <c r="B18" s="11" t="s">
        <v>10</v>
      </c>
      <c r="C18" s="12">
        <v>3</v>
      </c>
      <c r="D18" s="13">
        <f t="shared" si="0"/>
        <v>2.0999999999999996</v>
      </c>
      <c r="E18" s="28"/>
      <c r="F18" s="31">
        <v>0</v>
      </c>
      <c r="G18" s="22">
        <f t="shared" ref="G18:G25" si="2">IF(F18=0,0,E18/F18)</f>
        <v>0</v>
      </c>
    </row>
    <row r="19" spans="1:7" ht="29.1" customHeight="1" thickBot="1" x14ac:dyDescent="0.3">
      <c r="A19" s="42"/>
      <c r="B19" s="14" t="s">
        <v>22</v>
      </c>
      <c r="C19" s="15">
        <v>3</v>
      </c>
      <c r="D19" s="16">
        <f t="shared" si="0"/>
        <v>2.0999999999999996</v>
      </c>
      <c r="E19" s="28"/>
      <c r="F19" s="31">
        <v>0</v>
      </c>
      <c r="G19" s="22">
        <f t="shared" si="2"/>
        <v>0</v>
      </c>
    </row>
    <row r="20" spans="1:7" ht="29.1" customHeight="1" thickBot="1" x14ac:dyDescent="0.3">
      <c r="A20" s="39" t="s">
        <v>11</v>
      </c>
      <c r="B20" s="8" t="s">
        <v>12</v>
      </c>
      <c r="C20" s="9">
        <v>75</v>
      </c>
      <c r="D20" s="10">
        <f>C20*0.2</f>
        <v>15</v>
      </c>
      <c r="E20" s="28"/>
      <c r="F20" s="31">
        <v>1</v>
      </c>
      <c r="G20" s="22">
        <f t="shared" si="2"/>
        <v>0</v>
      </c>
    </row>
    <row r="21" spans="1:7" ht="29.1" customHeight="1" thickBot="1" x14ac:dyDescent="0.3">
      <c r="A21" s="42"/>
      <c r="B21" s="14" t="s">
        <v>32</v>
      </c>
      <c r="C21" s="15">
        <v>25</v>
      </c>
      <c r="D21" s="16">
        <f>C21*0.2</f>
        <v>5</v>
      </c>
      <c r="E21" s="28"/>
      <c r="F21" s="31">
        <v>0</v>
      </c>
      <c r="G21" s="22">
        <f t="shared" si="2"/>
        <v>0</v>
      </c>
    </row>
    <row r="22" spans="1:7" ht="29.1" customHeight="1" thickBot="1" x14ac:dyDescent="0.3">
      <c r="A22" s="39" t="s">
        <v>13</v>
      </c>
      <c r="B22" s="8" t="s">
        <v>14</v>
      </c>
      <c r="C22" s="9">
        <v>40</v>
      </c>
      <c r="D22" s="10">
        <f>C22*0.05</f>
        <v>2</v>
      </c>
      <c r="E22" s="28"/>
      <c r="F22" s="31">
        <v>2</v>
      </c>
      <c r="G22" s="22">
        <f t="shared" si="2"/>
        <v>0</v>
      </c>
    </row>
    <row r="23" spans="1:7" ht="29.1" customHeight="1" thickBot="1" x14ac:dyDescent="0.3">
      <c r="A23" s="41"/>
      <c r="B23" s="11" t="s">
        <v>33</v>
      </c>
      <c r="C23" s="12">
        <v>30</v>
      </c>
      <c r="D23" s="13">
        <f>C23*0.05</f>
        <v>1.5</v>
      </c>
      <c r="E23" s="28"/>
      <c r="F23" s="31">
        <v>3</v>
      </c>
      <c r="G23" s="22">
        <f t="shared" si="2"/>
        <v>0</v>
      </c>
    </row>
    <row r="24" spans="1:7" ht="29.1" customHeight="1" thickBot="1" x14ac:dyDescent="0.3">
      <c r="A24" s="42"/>
      <c r="B24" s="14" t="s">
        <v>15</v>
      </c>
      <c r="C24" s="15">
        <v>30</v>
      </c>
      <c r="D24" s="16">
        <f>C24*0.05</f>
        <v>1.5</v>
      </c>
      <c r="E24" s="28"/>
      <c r="F24" s="31">
        <v>0</v>
      </c>
      <c r="G24" s="22">
        <f t="shared" si="2"/>
        <v>0</v>
      </c>
    </row>
    <row r="25" spans="1:7" ht="29.1" customHeight="1" thickBot="1" x14ac:dyDescent="0.3">
      <c r="A25" s="17" t="s">
        <v>17</v>
      </c>
      <c r="B25" s="18" t="s">
        <v>16</v>
      </c>
      <c r="C25" s="19">
        <v>100</v>
      </c>
      <c r="D25" s="20">
        <f>C25*0.05</f>
        <v>5</v>
      </c>
      <c r="E25" s="32"/>
      <c r="F25" s="33">
        <v>0</v>
      </c>
      <c r="G25" s="22">
        <f t="shared" si="2"/>
        <v>0</v>
      </c>
    </row>
    <row r="26" spans="1:7" ht="39" customHeight="1" thickBot="1" x14ac:dyDescent="0.3">
      <c r="A26" s="17" t="s">
        <v>28</v>
      </c>
      <c r="B26" s="34"/>
      <c r="C26" s="35"/>
      <c r="D26" s="35"/>
      <c r="E26" s="36"/>
      <c r="F26" s="37"/>
      <c r="G26" s="38">
        <f>AVERAGE(G2:G25)</f>
        <v>0</v>
      </c>
    </row>
    <row r="27" spans="1:7" ht="15" customHeight="1" x14ac:dyDescent="0.25">
      <c r="B27" s="3"/>
      <c r="C27" s="2"/>
    </row>
    <row r="28" spans="1:7" ht="15" customHeight="1" x14ac:dyDescent="0.25">
      <c r="B28" s="3"/>
      <c r="C28" s="2"/>
    </row>
    <row r="29" spans="1:7" ht="15" customHeight="1" x14ac:dyDescent="0.25">
      <c r="B29" s="3"/>
      <c r="C29" s="2"/>
    </row>
    <row r="30" spans="1:7" ht="15" customHeight="1" x14ac:dyDescent="0.25">
      <c r="B30" s="3"/>
      <c r="C30" s="2"/>
    </row>
    <row r="31" spans="1:7" ht="15" customHeight="1" x14ac:dyDescent="0.25">
      <c r="B31" s="3"/>
      <c r="C31" s="2"/>
    </row>
    <row r="32" spans="1:7" ht="15" customHeight="1" x14ac:dyDescent="0.25">
      <c r="B32" s="3"/>
      <c r="C32" s="2"/>
    </row>
    <row r="33" spans="2:3" ht="15" customHeight="1" x14ac:dyDescent="0.25">
      <c r="B33" s="3"/>
      <c r="C33" s="2"/>
    </row>
    <row r="34" spans="2:3" ht="15" customHeight="1" x14ac:dyDescent="0.25">
      <c r="B34" s="3"/>
      <c r="C34" s="2"/>
    </row>
    <row r="35" spans="2:3" ht="15" customHeight="1" x14ac:dyDescent="0.25">
      <c r="B35" s="3"/>
      <c r="C35" s="2"/>
    </row>
    <row r="36" spans="2:3" ht="15" customHeight="1" x14ac:dyDescent="0.25">
      <c r="B36" s="3"/>
      <c r="C36" s="2"/>
    </row>
    <row r="37" spans="2:3" ht="15" customHeight="1" x14ac:dyDescent="0.25">
      <c r="B37" s="3"/>
      <c r="C37" s="2"/>
    </row>
    <row r="38" spans="2:3" ht="15" customHeight="1" x14ac:dyDescent="0.25">
      <c r="B38" s="3"/>
      <c r="C38" s="2"/>
    </row>
  </sheetData>
  <mergeCells count="3">
    <mergeCell ref="A2:A19"/>
    <mergeCell ref="A20:A21"/>
    <mergeCell ref="A22:A24"/>
  </mergeCells>
  <pageMargins left="0.39370078740157483" right="0.39370078740157483" top="0.39370078740157483" bottom="0.39370078740157483" header="0.31496062992125984" footer="0.31496062992125984"/>
  <pageSetup paperSize="9" scale="68" fitToHeight="5" orientation="landscape" r:id="rId1"/>
  <headerFooter>
    <oddHeader xml:space="preserve">&amp;R&amp;"Book Antiqua,Dőlt"&amp;14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zoomScale="90" zoomScaleNormal="90" zoomScalePageLayoutView="90" workbookViewId="0">
      <selection activeCell="G6" sqref="G6"/>
    </sheetView>
  </sheetViews>
  <sheetFormatPr defaultColWidth="12" defaultRowHeight="15" customHeight="1" x14ac:dyDescent="0.25"/>
  <cols>
    <col min="1" max="1" width="29.85546875" style="1" customWidth="1"/>
    <col min="2" max="2" width="93.28515625" style="1" bestFit="1" customWidth="1"/>
    <col min="3" max="4" width="20" style="1" customWidth="1"/>
    <col min="5" max="6" width="11.42578125" style="1" customWidth="1"/>
    <col min="7" max="7" width="17.85546875" style="1" customWidth="1"/>
    <col min="8" max="16384" width="12" style="1"/>
  </cols>
  <sheetData>
    <row r="1" spans="1:7" ht="44.25" customHeight="1" thickBot="1" x14ac:dyDescent="0.3">
      <c r="A1" s="4" t="s">
        <v>0</v>
      </c>
      <c r="B1" s="5" t="s">
        <v>1</v>
      </c>
      <c r="C1" s="5" t="s">
        <v>20</v>
      </c>
      <c r="D1" s="6" t="s">
        <v>21</v>
      </c>
      <c r="E1" s="7" t="s">
        <v>18</v>
      </c>
      <c r="F1" s="7" t="s">
        <v>29</v>
      </c>
      <c r="G1" s="21" t="s">
        <v>19</v>
      </c>
    </row>
    <row r="2" spans="1:7" ht="29.1" customHeight="1" thickBot="1" x14ac:dyDescent="0.3">
      <c r="A2" s="39" t="s">
        <v>2</v>
      </c>
      <c r="B2" s="8" t="s">
        <v>3</v>
      </c>
      <c r="C2" s="9">
        <v>15</v>
      </c>
      <c r="D2" s="10">
        <f>C2*0.7</f>
        <v>10.5</v>
      </c>
      <c r="E2" s="27">
        <f>E3+E4+E5</f>
        <v>0</v>
      </c>
      <c r="F2" s="27">
        <f>F3+F4+F5</f>
        <v>38</v>
      </c>
      <c r="G2" s="22">
        <f>E2/F2</f>
        <v>0</v>
      </c>
    </row>
    <row r="3" spans="1:7" ht="29.1" customHeight="1" thickBot="1" x14ac:dyDescent="0.3">
      <c r="A3" s="40"/>
      <c r="B3" s="23" t="s">
        <v>24</v>
      </c>
      <c r="C3" s="24"/>
      <c r="D3" s="25"/>
      <c r="E3" s="28"/>
      <c r="F3" s="29">
        <v>0</v>
      </c>
      <c r="G3" s="22"/>
    </row>
    <row r="4" spans="1:7" ht="29.1" customHeight="1" thickBot="1" x14ac:dyDescent="0.3">
      <c r="A4" s="40"/>
      <c r="B4" s="26" t="s">
        <v>23</v>
      </c>
      <c r="C4" s="24"/>
      <c r="D4" s="25"/>
      <c r="E4" s="28"/>
      <c r="F4" s="29">
        <v>34.5</v>
      </c>
      <c r="G4" s="22"/>
    </row>
    <row r="5" spans="1:7" ht="29.1" customHeight="1" thickBot="1" x14ac:dyDescent="0.3">
      <c r="A5" s="40"/>
      <c r="B5" s="23" t="s">
        <v>25</v>
      </c>
      <c r="C5" s="24"/>
      <c r="D5" s="25"/>
      <c r="E5" s="28"/>
      <c r="F5" s="29">
        <v>3.5</v>
      </c>
      <c r="G5" s="22"/>
    </row>
    <row r="6" spans="1:7" ht="29.1" customHeight="1" thickBot="1" x14ac:dyDescent="0.3">
      <c r="A6" s="41"/>
      <c r="B6" s="11" t="s">
        <v>4</v>
      </c>
      <c r="C6" s="12">
        <v>15</v>
      </c>
      <c r="D6" s="13">
        <f t="shared" ref="D6:D19" si="0">C6*0.7</f>
        <v>10.5</v>
      </c>
      <c r="E6" s="30">
        <f>E7+E8+E9</f>
        <v>0</v>
      </c>
      <c r="F6" s="30">
        <f>F7+F8+F9</f>
        <v>117</v>
      </c>
      <c r="G6" s="22">
        <f>E6/F6</f>
        <v>0</v>
      </c>
    </row>
    <row r="7" spans="1:7" ht="29.1" customHeight="1" thickBot="1" x14ac:dyDescent="0.3">
      <c r="A7" s="41"/>
      <c r="B7" s="23" t="s">
        <v>24</v>
      </c>
      <c r="C7" s="12"/>
      <c r="D7" s="13"/>
      <c r="E7" s="28"/>
      <c r="F7" s="31">
        <v>2</v>
      </c>
      <c r="G7" s="22"/>
    </row>
    <row r="8" spans="1:7" ht="29.1" customHeight="1" thickBot="1" x14ac:dyDescent="0.3">
      <c r="A8" s="41"/>
      <c r="B8" s="26" t="s">
        <v>23</v>
      </c>
      <c r="C8" s="12"/>
      <c r="D8" s="13"/>
      <c r="E8" s="28"/>
      <c r="F8" s="31">
        <v>104</v>
      </c>
      <c r="G8" s="22"/>
    </row>
    <row r="9" spans="1:7" ht="29.1" customHeight="1" thickBot="1" x14ac:dyDescent="0.3">
      <c r="A9" s="41"/>
      <c r="B9" s="23" t="s">
        <v>25</v>
      </c>
      <c r="C9" s="12"/>
      <c r="D9" s="13"/>
      <c r="E9" s="28"/>
      <c r="F9" s="31">
        <v>11</v>
      </c>
      <c r="G9" s="22"/>
    </row>
    <row r="10" spans="1:7" ht="29.1" customHeight="1" thickBot="1" x14ac:dyDescent="0.3">
      <c r="A10" s="41"/>
      <c r="B10" s="11" t="s">
        <v>5</v>
      </c>
      <c r="C10" s="12">
        <v>0</v>
      </c>
      <c r="D10" s="13">
        <f t="shared" si="0"/>
        <v>0</v>
      </c>
      <c r="E10" s="28"/>
      <c r="F10" s="31" t="s">
        <v>31</v>
      </c>
      <c r="G10" s="22"/>
    </row>
    <row r="11" spans="1:7" ht="29.1" customHeight="1" thickBot="1" x14ac:dyDescent="0.3">
      <c r="A11" s="41"/>
      <c r="B11" s="11" t="s">
        <v>6</v>
      </c>
      <c r="C11" s="12">
        <v>25</v>
      </c>
      <c r="D11" s="13">
        <f t="shared" si="0"/>
        <v>17.5</v>
      </c>
      <c r="E11" s="28"/>
      <c r="F11" s="31" t="s">
        <v>31</v>
      </c>
      <c r="G11" s="22"/>
    </row>
    <row r="12" spans="1:7" ht="29.1" customHeight="1" thickBot="1" x14ac:dyDescent="0.3">
      <c r="A12" s="41"/>
      <c r="B12" s="11" t="s">
        <v>7</v>
      </c>
      <c r="C12" s="12">
        <v>10</v>
      </c>
      <c r="D12" s="13">
        <f t="shared" si="0"/>
        <v>7</v>
      </c>
      <c r="E12" s="28"/>
      <c r="F12" s="31">
        <v>1445.5</v>
      </c>
      <c r="G12" s="22">
        <f t="shared" ref="G12:G17" si="1">IF(F12=0,0,E12/F12)</f>
        <v>0</v>
      </c>
    </row>
    <row r="13" spans="1:7" ht="29.1" customHeight="1" thickBot="1" x14ac:dyDescent="0.3">
      <c r="A13" s="41"/>
      <c r="B13" s="11" t="s">
        <v>8</v>
      </c>
      <c r="C13" s="12">
        <v>10</v>
      </c>
      <c r="D13" s="13">
        <f t="shared" si="0"/>
        <v>7</v>
      </c>
      <c r="E13" s="28"/>
      <c r="F13" s="31">
        <v>20</v>
      </c>
      <c r="G13" s="22">
        <f t="shared" si="1"/>
        <v>0</v>
      </c>
    </row>
    <row r="14" spans="1:7" ht="29.1" customHeight="1" thickBot="1" x14ac:dyDescent="0.3">
      <c r="A14" s="41"/>
      <c r="B14" s="11" t="s">
        <v>9</v>
      </c>
      <c r="C14" s="12">
        <v>5</v>
      </c>
      <c r="D14" s="13">
        <f t="shared" si="0"/>
        <v>3.5</v>
      </c>
      <c r="E14" s="28"/>
      <c r="F14" s="31">
        <v>0</v>
      </c>
      <c r="G14" s="22">
        <f t="shared" si="1"/>
        <v>0</v>
      </c>
    </row>
    <row r="15" spans="1:7" ht="29.1" customHeight="1" thickBot="1" x14ac:dyDescent="0.3">
      <c r="A15" s="41"/>
      <c r="B15" s="11" t="s">
        <v>30</v>
      </c>
      <c r="C15" s="12">
        <v>5</v>
      </c>
      <c r="D15" s="13">
        <f t="shared" si="0"/>
        <v>3.5</v>
      </c>
      <c r="E15" s="28"/>
      <c r="F15" s="31">
        <v>17</v>
      </c>
      <c r="G15" s="22">
        <f t="shared" si="1"/>
        <v>0</v>
      </c>
    </row>
    <row r="16" spans="1:7" ht="29.1" customHeight="1" thickBot="1" x14ac:dyDescent="0.3">
      <c r="A16" s="41"/>
      <c r="B16" s="11" t="s">
        <v>26</v>
      </c>
      <c r="C16" s="12">
        <v>4</v>
      </c>
      <c r="D16" s="13">
        <f t="shared" si="0"/>
        <v>2.8</v>
      </c>
      <c r="E16" s="28"/>
      <c r="F16" s="31">
        <v>2</v>
      </c>
      <c r="G16" s="22">
        <f t="shared" si="1"/>
        <v>0</v>
      </c>
    </row>
    <row r="17" spans="1:7" ht="29.1" customHeight="1" thickBot="1" x14ac:dyDescent="0.3">
      <c r="A17" s="41"/>
      <c r="B17" s="11" t="s">
        <v>27</v>
      </c>
      <c r="C17" s="12">
        <v>5</v>
      </c>
      <c r="D17" s="13">
        <f t="shared" si="0"/>
        <v>3.5</v>
      </c>
      <c r="E17" s="28"/>
      <c r="F17" s="31">
        <v>3</v>
      </c>
      <c r="G17" s="22">
        <f t="shared" si="1"/>
        <v>0</v>
      </c>
    </row>
    <row r="18" spans="1:7" ht="29.1" customHeight="1" thickBot="1" x14ac:dyDescent="0.3">
      <c r="A18" s="41"/>
      <c r="B18" s="11" t="s">
        <v>10</v>
      </c>
      <c r="C18" s="12">
        <v>3</v>
      </c>
      <c r="D18" s="13">
        <f t="shared" si="0"/>
        <v>2.0999999999999996</v>
      </c>
      <c r="E18" s="28"/>
      <c r="F18" s="31">
        <v>0</v>
      </c>
      <c r="G18" s="22">
        <f t="shared" ref="G18:G25" si="2">IF(F18=0,0,E18/F18)</f>
        <v>0</v>
      </c>
    </row>
    <row r="19" spans="1:7" ht="29.1" customHeight="1" thickBot="1" x14ac:dyDescent="0.3">
      <c r="A19" s="42"/>
      <c r="B19" s="14" t="s">
        <v>22</v>
      </c>
      <c r="C19" s="15">
        <v>3</v>
      </c>
      <c r="D19" s="16">
        <f t="shared" si="0"/>
        <v>2.0999999999999996</v>
      </c>
      <c r="E19" s="28"/>
      <c r="F19" s="31">
        <v>0</v>
      </c>
      <c r="G19" s="22">
        <f t="shared" si="2"/>
        <v>0</v>
      </c>
    </row>
    <row r="20" spans="1:7" ht="29.1" customHeight="1" thickBot="1" x14ac:dyDescent="0.3">
      <c r="A20" s="39" t="s">
        <v>11</v>
      </c>
      <c r="B20" s="8" t="s">
        <v>12</v>
      </c>
      <c r="C20" s="9">
        <v>75</v>
      </c>
      <c r="D20" s="10">
        <f>C20*0.2</f>
        <v>15</v>
      </c>
      <c r="E20" s="28"/>
      <c r="F20" s="31">
        <v>0</v>
      </c>
      <c r="G20" s="22">
        <f t="shared" si="2"/>
        <v>0</v>
      </c>
    </row>
    <row r="21" spans="1:7" ht="29.1" customHeight="1" thickBot="1" x14ac:dyDescent="0.3">
      <c r="A21" s="42"/>
      <c r="B21" s="14" t="s">
        <v>32</v>
      </c>
      <c r="C21" s="15">
        <v>25</v>
      </c>
      <c r="D21" s="16">
        <f>C21*0.2</f>
        <v>5</v>
      </c>
      <c r="E21" s="28"/>
      <c r="F21" s="31">
        <v>5</v>
      </c>
      <c r="G21" s="22">
        <f t="shared" si="2"/>
        <v>0</v>
      </c>
    </row>
    <row r="22" spans="1:7" ht="29.1" customHeight="1" thickBot="1" x14ac:dyDescent="0.3">
      <c r="A22" s="39" t="s">
        <v>13</v>
      </c>
      <c r="B22" s="8" t="s">
        <v>14</v>
      </c>
      <c r="C22" s="9">
        <v>40</v>
      </c>
      <c r="D22" s="10">
        <f>C22*0.05</f>
        <v>2</v>
      </c>
      <c r="E22" s="28"/>
      <c r="F22" s="31">
        <v>2.5</v>
      </c>
      <c r="G22" s="22">
        <f t="shared" si="2"/>
        <v>0</v>
      </c>
    </row>
    <row r="23" spans="1:7" ht="29.1" customHeight="1" thickBot="1" x14ac:dyDescent="0.3">
      <c r="A23" s="41"/>
      <c r="B23" s="11" t="s">
        <v>33</v>
      </c>
      <c r="C23" s="12">
        <v>30</v>
      </c>
      <c r="D23" s="13">
        <f>C23*0.05</f>
        <v>1.5</v>
      </c>
      <c r="E23" s="28"/>
      <c r="F23" s="31">
        <v>6</v>
      </c>
      <c r="G23" s="22">
        <f t="shared" si="2"/>
        <v>0</v>
      </c>
    </row>
    <row r="24" spans="1:7" ht="29.1" customHeight="1" thickBot="1" x14ac:dyDescent="0.3">
      <c r="A24" s="42"/>
      <c r="B24" s="14" t="s">
        <v>15</v>
      </c>
      <c r="C24" s="15">
        <v>30</v>
      </c>
      <c r="D24" s="16">
        <f>C24*0.05</f>
        <v>1.5</v>
      </c>
      <c r="E24" s="28"/>
      <c r="F24" s="31">
        <v>0</v>
      </c>
      <c r="G24" s="22">
        <f t="shared" si="2"/>
        <v>0</v>
      </c>
    </row>
    <row r="25" spans="1:7" ht="29.1" customHeight="1" thickBot="1" x14ac:dyDescent="0.3">
      <c r="A25" s="17" t="s">
        <v>17</v>
      </c>
      <c r="B25" s="18" t="s">
        <v>16</v>
      </c>
      <c r="C25" s="19">
        <v>100</v>
      </c>
      <c r="D25" s="20">
        <f>C25*0.05</f>
        <v>5</v>
      </c>
      <c r="E25" s="32"/>
      <c r="F25" s="33">
        <v>0</v>
      </c>
      <c r="G25" s="22">
        <f t="shared" si="2"/>
        <v>0</v>
      </c>
    </row>
    <row r="26" spans="1:7" ht="39" customHeight="1" thickBot="1" x14ac:dyDescent="0.3">
      <c r="A26" s="17" t="s">
        <v>28</v>
      </c>
      <c r="B26" s="34"/>
      <c r="C26" s="35"/>
      <c r="D26" s="35"/>
      <c r="E26" s="36"/>
      <c r="F26" s="37"/>
      <c r="G26" s="38">
        <f>AVERAGE(G2:G25)</f>
        <v>0</v>
      </c>
    </row>
    <row r="27" spans="1:7" ht="15" customHeight="1" x14ac:dyDescent="0.25">
      <c r="B27" s="3"/>
      <c r="C27" s="2"/>
    </row>
    <row r="28" spans="1:7" ht="15" customHeight="1" x14ac:dyDescent="0.25">
      <c r="B28" s="3"/>
      <c r="C28" s="2"/>
    </row>
    <row r="29" spans="1:7" ht="15" customHeight="1" x14ac:dyDescent="0.25">
      <c r="B29" s="3"/>
      <c r="C29" s="2"/>
    </row>
    <row r="30" spans="1:7" ht="15" customHeight="1" x14ac:dyDescent="0.25">
      <c r="B30" s="3"/>
      <c r="C30" s="2"/>
    </row>
    <row r="31" spans="1:7" ht="15" customHeight="1" x14ac:dyDescent="0.25">
      <c r="B31" s="3"/>
      <c r="C31" s="2"/>
    </row>
    <row r="32" spans="1:7" ht="15" customHeight="1" x14ac:dyDescent="0.25">
      <c r="B32" s="3"/>
      <c r="C32" s="2"/>
    </row>
    <row r="33" spans="2:3" ht="15" customHeight="1" x14ac:dyDescent="0.25">
      <c r="B33" s="3"/>
      <c r="C33" s="2"/>
    </row>
    <row r="34" spans="2:3" ht="15" customHeight="1" x14ac:dyDescent="0.25">
      <c r="B34" s="3"/>
      <c r="C34" s="2"/>
    </row>
    <row r="35" spans="2:3" ht="15" customHeight="1" x14ac:dyDescent="0.25">
      <c r="B35" s="3"/>
      <c r="C35" s="2"/>
    </row>
    <row r="36" spans="2:3" ht="15" customHeight="1" x14ac:dyDescent="0.25">
      <c r="B36" s="3"/>
      <c r="C36" s="2"/>
    </row>
    <row r="37" spans="2:3" ht="15" customHeight="1" x14ac:dyDescent="0.25">
      <c r="B37" s="3"/>
      <c r="C37" s="2"/>
    </row>
    <row r="38" spans="2:3" ht="15" customHeight="1" x14ac:dyDescent="0.25">
      <c r="B38" s="3"/>
      <c r="C38" s="2"/>
    </row>
  </sheetData>
  <mergeCells count="3">
    <mergeCell ref="A2:A19"/>
    <mergeCell ref="A20:A21"/>
    <mergeCell ref="A22:A24"/>
  </mergeCells>
  <pageMargins left="0.39370078740157483" right="0.39370078740157483" top="0.39370078740157483" bottom="0.39370078740157483" header="0.31496062992125984" footer="0.31496062992125984"/>
  <pageSetup paperSize="9" scale="68" fitToHeight="5" orientation="landscape" r:id="rId1"/>
  <headerFooter>
    <oddHeader xml:space="preserve">&amp;R&amp;"Book Antiqua,Dőlt"&amp;14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topLeftCell="A4" zoomScale="90" zoomScaleNormal="90" zoomScalePageLayoutView="90" workbookViewId="0">
      <selection activeCell="G2" sqref="G2:G26"/>
    </sheetView>
  </sheetViews>
  <sheetFormatPr defaultColWidth="12" defaultRowHeight="15" customHeight="1" x14ac:dyDescent="0.25"/>
  <cols>
    <col min="1" max="1" width="29.85546875" style="1" customWidth="1"/>
    <col min="2" max="2" width="93.28515625" style="1" bestFit="1" customWidth="1"/>
    <col min="3" max="4" width="20" style="1" customWidth="1"/>
    <col min="5" max="6" width="11.42578125" style="1" customWidth="1"/>
    <col min="7" max="7" width="17.85546875" style="1" customWidth="1"/>
    <col min="8" max="16384" width="12" style="1"/>
  </cols>
  <sheetData>
    <row r="1" spans="1:7" ht="44.25" customHeight="1" thickBot="1" x14ac:dyDescent="0.3">
      <c r="A1" s="4" t="s">
        <v>0</v>
      </c>
      <c r="B1" s="5" t="s">
        <v>1</v>
      </c>
      <c r="C1" s="5" t="s">
        <v>20</v>
      </c>
      <c r="D1" s="6" t="s">
        <v>21</v>
      </c>
      <c r="E1" s="7" t="s">
        <v>18</v>
      </c>
      <c r="F1" s="7" t="s">
        <v>29</v>
      </c>
      <c r="G1" s="21" t="s">
        <v>19</v>
      </c>
    </row>
    <row r="2" spans="1:7" ht="29.1" customHeight="1" thickBot="1" x14ac:dyDescent="0.3">
      <c r="A2" s="39" t="s">
        <v>2</v>
      </c>
      <c r="B2" s="8" t="s">
        <v>3</v>
      </c>
      <c r="C2" s="9">
        <v>15</v>
      </c>
      <c r="D2" s="10">
        <f>C2*0.7</f>
        <v>10.5</v>
      </c>
      <c r="E2" s="27">
        <f>E3+E4+E5</f>
        <v>0</v>
      </c>
      <c r="F2" s="27">
        <f>F3+F4+F5</f>
        <v>44</v>
      </c>
      <c r="G2" s="22">
        <f>E2/F2</f>
        <v>0</v>
      </c>
    </row>
    <row r="3" spans="1:7" ht="29.1" customHeight="1" thickBot="1" x14ac:dyDescent="0.3">
      <c r="A3" s="40"/>
      <c r="B3" s="23" t="s">
        <v>24</v>
      </c>
      <c r="C3" s="24"/>
      <c r="D3" s="25"/>
      <c r="E3" s="28"/>
      <c r="F3" s="29">
        <v>0</v>
      </c>
      <c r="G3" s="22"/>
    </row>
    <row r="4" spans="1:7" ht="29.1" customHeight="1" thickBot="1" x14ac:dyDescent="0.3">
      <c r="A4" s="40"/>
      <c r="B4" s="26" t="s">
        <v>23</v>
      </c>
      <c r="C4" s="24"/>
      <c r="D4" s="25"/>
      <c r="E4" s="28"/>
      <c r="F4" s="29">
        <v>40</v>
      </c>
      <c r="G4" s="22"/>
    </row>
    <row r="5" spans="1:7" ht="29.1" customHeight="1" thickBot="1" x14ac:dyDescent="0.3">
      <c r="A5" s="40"/>
      <c r="B5" s="23" t="s">
        <v>25</v>
      </c>
      <c r="C5" s="24"/>
      <c r="D5" s="25"/>
      <c r="E5" s="28"/>
      <c r="F5" s="29">
        <v>4</v>
      </c>
      <c r="G5" s="22"/>
    </row>
    <row r="6" spans="1:7" ht="29.1" customHeight="1" thickBot="1" x14ac:dyDescent="0.3">
      <c r="A6" s="41"/>
      <c r="B6" s="11" t="s">
        <v>4</v>
      </c>
      <c r="C6" s="12">
        <v>15</v>
      </c>
      <c r="D6" s="13">
        <f t="shared" ref="D6:D19" si="0">C6*0.7</f>
        <v>10.5</v>
      </c>
      <c r="E6" s="30">
        <f>E7+E8+E9</f>
        <v>0</v>
      </c>
      <c r="F6" s="30">
        <f>F7+F8+F9</f>
        <v>121</v>
      </c>
      <c r="G6" s="22">
        <f>E6/F6</f>
        <v>0</v>
      </c>
    </row>
    <row r="7" spans="1:7" ht="29.1" customHeight="1" thickBot="1" x14ac:dyDescent="0.3">
      <c r="A7" s="41"/>
      <c r="B7" s="23" t="s">
        <v>24</v>
      </c>
      <c r="C7" s="12"/>
      <c r="D7" s="13"/>
      <c r="E7" s="28"/>
      <c r="F7" s="31">
        <v>2</v>
      </c>
      <c r="G7" s="22"/>
    </row>
    <row r="8" spans="1:7" ht="29.1" customHeight="1" thickBot="1" x14ac:dyDescent="0.3">
      <c r="A8" s="41"/>
      <c r="B8" s="26" t="s">
        <v>23</v>
      </c>
      <c r="C8" s="12"/>
      <c r="D8" s="13"/>
      <c r="E8" s="28"/>
      <c r="F8" s="31">
        <v>100</v>
      </c>
      <c r="G8" s="22"/>
    </row>
    <row r="9" spans="1:7" ht="29.1" customHeight="1" thickBot="1" x14ac:dyDescent="0.3">
      <c r="A9" s="41"/>
      <c r="B9" s="23" t="s">
        <v>25</v>
      </c>
      <c r="C9" s="12"/>
      <c r="D9" s="13"/>
      <c r="E9" s="28"/>
      <c r="F9" s="31">
        <v>19</v>
      </c>
      <c r="G9" s="22"/>
    </row>
    <row r="10" spans="1:7" ht="29.1" customHeight="1" thickBot="1" x14ac:dyDescent="0.3">
      <c r="A10" s="41"/>
      <c r="B10" s="11" t="s">
        <v>5</v>
      </c>
      <c r="C10" s="12">
        <v>0</v>
      </c>
      <c r="D10" s="13">
        <f t="shared" si="0"/>
        <v>0</v>
      </c>
      <c r="E10" s="28"/>
      <c r="F10" s="31" t="s">
        <v>31</v>
      </c>
      <c r="G10" s="22"/>
    </row>
    <row r="11" spans="1:7" ht="29.1" customHeight="1" thickBot="1" x14ac:dyDescent="0.3">
      <c r="A11" s="41"/>
      <c r="B11" s="11" t="s">
        <v>6</v>
      </c>
      <c r="C11" s="12">
        <v>25</v>
      </c>
      <c r="D11" s="13">
        <f t="shared" si="0"/>
        <v>17.5</v>
      </c>
      <c r="E11" s="28"/>
      <c r="F11" s="31" t="s">
        <v>31</v>
      </c>
      <c r="G11" s="22"/>
    </row>
    <row r="12" spans="1:7" ht="29.1" customHeight="1" thickBot="1" x14ac:dyDescent="0.3">
      <c r="A12" s="41"/>
      <c r="B12" s="11" t="s">
        <v>7</v>
      </c>
      <c r="C12" s="12">
        <v>10</v>
      </c>
      <c r="D12" s="13">
        <f t="shared" si="0"/>
        <v>7</v>
      </c>
      <c r="E12" s="28"/>
      <c r="F12" s="31">
        <v>979</v>
      </c>
      <c r="G12" s="22">
        <f t="shared" ref="G12:G17" si="1">IF(F12=0,0,E12/F12)</f>
        <v>0</v>
      </c>
    </row>
    <row r="13" spans="1:7" ht="29.1" customHeight="1" thickBot="1" x14ac:dyDescent="0.3">
      <c r="A13" s="41"/>
      <c r="B13" s="11" t="s">
        <v>8</v>
      </c>
      <c r="C13" s="12">
        <v>10</v>
      </c>
      <c r="D13" s="13">
        <f t="shared" si="0"/>
        <v>7</v>
      </c>
      <c r="E13" s="28"/>
      <c r="F13" s="31">
        <v>20</v>
      </c>
      <c r="G13" s="22">
        <f t="shared" si="1"/>
        <v>0</v>
      </c>
    </row>
    <row r="14" spans="1:7" ht="29.1" customHeight="1" thickBot="1" x14ac:dyDescent="0.3">
      <c r="A14" s="41"/>
      <c r="B14" s="11" t="s">
        <v>9</v>
      </c>
      <c r="C14" s="12">
        <v>5</v>
      </c>
      <c r="D14" s="13">
        <f t="shared" si="0"/>
        <v>3.5</v>
      </c>
      <c r="E14" s="28"/>
      <c r="F14" s="31">
        <v>0</v>
      </c>
      <c r="G14" s="22">
        <f t="shared" si="1"/>
        <v>0</v>
      </c>
    </row>
    <row r="15" spans="1:7" ht="29.1" customHeight="1" thickBot="1" x14ac:dyDescent="0.3">
      <c r="A15" s="41"/>
      <c r="B15" s="11" t="s">
        <v>30</v>
      </c>
      <c r="C15" s="12">
        <v>5</v>
      </c>
      <c r="D15" s="13">
        <f t="shared" si="0"/>
        <v>3.5</v>
      </c>
      <c r="E15" s="28"/>
      <c r="F15" s="31">
        <v>0</v>
      </c>
      <c r="G15" s="22">
        <f t="shared" si="1"/>
        <v>0</v>
      </c>
    </row>
    <row r="16" spans="1:7" ht="29.1" customHeight="1" thickBot="1" x14ac:dyDescent="0.3">
      <c r="A16" s="41"/>
      <c r="B16" s="11" t="s">
        <v>26</v>
      </c>
      <c r="C16" s="12">
        <v>4</v>
      </c>
      <c r="D16" s="13">
        <f t="shared" si="0"/>
        <v>2.8</v>
      </c>
      <c r="E16" s="28"/>
      <c r="F16" s="31">
        <v>4</v>
      </c>
      <c r="G16" s="22">
        <f t="shared" si="1"/>
        <v>0</v>
      </c>
    </row>
    <row r="17" spans="1:7" ht="29.1" customHeight="1" thickBot="1" x14ac:dyDescent="0.3">
      <c r="A17" s="41"/>
      <c r="B17" s="11" t="s">
        <v>27</v>
      </c>
      <c r="C17" s="12">
        <v>5</v>
      </c>
      <c r="D17" s="13">
        <f t="shared" si="0"/>
        <v>3.5</v>
      </c>
      <c r="E17" s="28"/>
      <c r="F17" s="31">
        <v>3.5</v>
      </c>
      <c r="G17" s="22">
        <f t="shared" si="1"/>
        <v>0</v>
      </c>
    </row>
    <row r="18" spans="1:7" ht="29.1" customHeight="1" thickBot="1" x14ac:dyDescent="0.3">
      <c r="A18" s="41"/>
      <c r="B18" s="11" t="s">
        <v>10</v>
      </c>
      <c r="C18" s="12">
        <v>3</v>
      </c>
      <c r="D18" s="13">
        <f t="shared" si="0"/>
        <v>2.0999999999999996</v>
      </c>
      <c r="E18" s="28"/>
      <c r="F18" s="31">
        <v>0</v>
      </c>
      <c r="G18" s="22">
        <f t="shared" ref="G18:G25" si="2">IF(F18=0,0,E18/F18)</f>
        <v>0</v>
      </c>
    </row>
    <row r="19" spans="1:7" ht="29.1" customHeight="1" thickBot="1" x14ac:dyDescent="0.3">
      <c r="A19" s="42"/>
      <c r="B19" s="14" t="s">
        <v>22</v>
      </c>
      <c r="C19" s="15">
        <v>3</v>
      </c>
      <c r="D19" s="16">
        <f t="shared" si="0"/>
        <v>2.0999999999999996</v>
      </c>
      <c r="E19" s="28"/>
      <c r="F19" s="31">
        <v>0</v>
      </c>
      <c r="G19" s="22">
        <f t="shared" si="2"/>
        <v>0</v>
      </c>
    </row>
    <row r="20" spans="1:7" ht="29.1" customHeight="1" thickBot="1" x14ac:dyDescent="0.3">
      <c r="A20" s="39" t="s">
        <v>11</v>
      </c>
      <c r="B20" s="8" t="s">
        <v>12</v>
      </c>
      <c r="C20" s="9">
        <v>75</v>
      </c>
      <c r="D20" s="10">
        <f>C20*0.2</f>
        <v>15</v>
      </c>
      <c r="E20" s="28"/>
      <c r="F20" s="31">
        <v>0</v>
      </c>
      <c r="G20" s="22">
        <f t="shared" si="2"/>
        <v>0</v>
      </c>
    </row>
    <row r="21" spans="1:7" ht="29.1" customHeight="1" thickBot="1" x14ac:dyDescent="0.3">
      <c r="A21" s="42"/>
      <c r="B21" s="14" t="s">
        <v>32</v>
      </c>
      <c r="C21" s="15">
        <v>25</v>
      </c>
      <c r="D21" s="16">
        <f>C21*0.2</f>
        <v>5</v>
      </c>
      <c r="E21" s="28"/>
      <c r="F21" s="31">
        <v>5</v>
      </c>
      <c r="G21" s="22">
        <f t="shared" si="2"/>
        <v>0</v>
      </c>
    </row>
    <row r="22" spans="1:7" ht="29.1" customHeight="1" thickBot="1" x14ac:dyDescent="0.3">
      <c r="A22" s="39" t="s">
        <v>13</v>
      </c>
      <c r="B22" s="8" t="s">
        <v>14</v>
      </c>
      <c r="C22" s="9">
        <v>40</v>
      </c>
      <c r="D22" s="10">
        <f>C22*0.05</f>
        <v>2</v>
      </c>
      <c r="E22" s="28"/>
      <c r="F22" s="31">
        <v>2</v>
      </c>
      <c r="G22" s="22">
        <f t="shared" si="2"/>
        <v>0</v>
      </c>
    </row>
    <row r="23" spans="1:7" ht="29.1" customHeight="1" thickBot="1" x14ac:dyDescent="0.3">
      <c r="A23" s="41"/>
      <c r="B23" s="11" t="s">
        <v>33</v>
      </c>
      <c r="C23" s="12">
        <v>30</v>
      </c>
      <c r="D23" s="13">
        <f>C23*0.05</f>
        <v>1.5</v>
      </c>
      <c r="E23" s="28"/>
      <c r="F23" s="31">
        <v>6</v>
      </c>
      <c r="G23" s="22">
        <f t="shared" si="2"/>
        <v>0</v>
      </c>
    </row>
    <row r="24" spans="1:7" ht="29.1" customHeight="1" thickBot="1" x14ac:dyDescent="0.3">
      <c r="A24" s="42"/>
      <c r="B24" s="14" t="s">
        <v>15</v>
      </c>
      <c r="C24" s="15">
        <v>30</v>
      </c>
      <c r="D24" s="16">
        <f>C24*0.05</f>
        <v>1.5</v>
      </c>
      <c r="E24" s="28"/>
      <c r="F24" s="31">
        <v>0</v>
      </c>
      <c r="G24" s="22">
        <f t="shared" si="2"/>
        <v>0</v>
      </c>
    </row>
    <row r="25" spans="1:7" ht="29.1" customHeight="1" thickBot="1" x14ac:dyDescent="0.3">
      <c r="A25" s="17" t="s">
        <v>17</v>
      </c>
      <c r="B25" s="18" t="s">
        <v>16</v>
      </c>
      <c r="C25" s="19">
        <v>100</v>
      </c>
      <c r="D25" s="20">
        <f>C25*0.05</f>
        <v>5</v>
      </c>
      <c r="E25" s="32"/>
      <c r="F25" s="33">
        <v>0</v>
      </c>
      <c r="G25" s="22">
        <f t="shared" si="2"/>
        <v>0</v>
      </c>
    </row>
    <row r="26" spans="1:7" ht="39" customHeight="1" thickBot="1" x14ac:dyDescent="0.3">
      <c r="A26" s="17" t="s">
        <v>28</v>
      </c>
      <c r="B26" s="34"/>
      <c r="C26" s="35"/>
      <c r="D26" s="35"/>
      <c r="E26" s="36"/>
      <c r="F26" s="37"/>
      <c r="G26" s="38">
        <f>AVERAGE(G2:G25)</f>
        <v>0</v>
      </c>
    </row>
    <row r="27" spans="1:7" ht="15" customHeight="1" x14ac:dyDescent="0.25">
      <c r="B27" s="3"/>
      <c r="C27" s="2"/>
    </row>
    <row r="28" spans="1:7" ht="15" customHeight="1" x14ac:dyDescent="0.25">
      <c r="B28" s="3"/>
      <c r="C28" s="2"/>
    </row>
    <row r="29" spans="1:7" ht="15" customHeight="1" x14ac:dyDescent="0.25">
      <c r="B29" s="3"/>
      <c r="C29" s="2"/>
    </row>
    <row r="30" spans="1:7" ht="15" customHeight="1" x14ac:dyDescent="0.25">
      <c r="B30" s="3"/>
      <c r="C30" s="2"/>
    </row>
    <row r="31" spans="1:7" ht="15" customHeight="1" x14ac:dyDescent="0.25">
      <c r="B31" s="3"/>
      <c r="C31" s="2"/>
    </row>
    <row r="32" spans="1:7" ht="15" customHeight="1" x14ac:dyDescent="0.25">
      <c r="B32" s="3"/>
      <c r="C32" s="2"/>
    </row>
    <row r="33" spans="2:3" ht="15" customHeight="1" x14ac:dyDescent="0.25">
      <c r="B33" s="3"/>
      <c r="C33" s="2"/>
    </row>
    <row r="34" spans="2:3" ht="15" customHeight="1" x14ac:dyDescent="0.25">
      <c r="B34" s="3"/>
      <c r="C34" s="2"/>
    </row>
    <row r="35" spans="2:3" ht="15" customHeight="1" x14ac:dyDescent="0.25">
      <c r="B35" s="3"/>
      <c r="C35" s="2"/>
    </row>
    <row r="36" spans="2:3" ht="15" customHeight="1" x14ac:dyDescent="0.25">
      <c r="B36" s="3"/>
      <c r="C36" s="2"/>
    </row>
    <row r="37" spans="2:3" ht="15" customHeight="1" x14ac:dyDescent="0.25">
      <c r="B37" s="3"/>
      <c r="C37" s="2"/>
    </row>
    <row r="38" spans="2:3" ht="15" customHeight="1" x14ac:dyDescent="0.25">
      <c r="B38" s="3"/>
      <c r="C38" s="2"/>
    </row>
  </sheetData>
  <mergeCells count="3">
    <mergeCell ref="A2:A19"/>
    <mergeCell ref="A20:A21"/>
    <mergeCell ref="A22:A24"/>
  </mergeCells>
  <pageMargins left="0.39370078740157483" right="0.39370078740157483" top="0.39370078740157483" bottom="0.39370078740157483" header="0.31496062992125984" footer="0.31496062992125984"/>
  <pageSetup paperSize="9" scale="68" fitToHeight="5" orientation="landscape" r:id="rId1"/>
  <headerFooter>
    <oddHeader xml:space="preserve">&amp;R&amp;"Book Antiqua,Dőlt"&amp;14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Állam- és jogtudomány</vt:lpstr>
      <vt:lpstr>Biológia</vt:lpstr>
      <vt:lpstr>Filozófiatudomány</vt:lpstr>
      <vt:lpstr>Fizika</vt:lpstr>
      <vt:lpstr>Földtudomány</vt:lpstr>
      <vt:lpstr>Informatika</vt:lpstr>
      <vt:lpstr>Irodalomtudomány</vt:lpstr>
      <vt:lpstr>Kémia</vt:lpstr>
      <vt:lpstr>Környezettudomány</vt:lpstr>
      <vt:lpstr>Matematika</vt:lpstr>
      <vt:lpstr>Neveléstudomány</vt:lpstr>
      <vt:lpstr>Nyelvtudomány</vt:lpstr>
      <vt:lpstr>Politikatudomány</vt:lpstr>
      <vt:lpstr>Pszichológia</vt:lpstr>
      <vt:lpstr>Szociológia</vt:lpstr>
      <vt:lpstr>Történelemtudományok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Horzsa Gergely</dc:creator>
  <cp:lastModifiedBy>Dr. Gosztonyi Gergely</cp:lastModifiedBy>
  <cp:lastPrinted>2016-02-10T08:09:46Z</cp:lastPrinted>
  <dcterms:created xsi:type="dcterms:W3CDTF">2014-10-22T07:30:40Z</dcterms:created>
  <dcterms:modified xsi:type="dcterms:W3CDTF">2016-07-11T10:33:25Z</dcterms:modified>
</cp:coreProperties>
</file>